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哲\Desktop\"/>
    </mc:Choice>
  </mc:AlternateContent>
  <bookViews>
    <workbookView xWindow="0" yWindow="0" windowWidth="19160" windowHeight="7390" tabRatio="500"/>
  </bookViews>
  <sheets>
    <sheet name="加盟申込み（入力シート）サンプル" sheetId="30" r:id="rId1"/>
    <sheet name="加盟申込み（入力シート）" sheetId="2" r:id="rId2"/>
    <sheet name="加盟申込書（印刷） " sheetId="4" r:id="rId3"/>
    <sheet name="アンケート（入力シート） サンプル" sheetId="31" r:id="rId4"/>
    <sheet name="アンケート（入力シート）" sheetId="29" r:id="rId5"/>
    <sheet name="アンケート結果票" sheetId="13" state="hidden" r:id="rId6"/>
    <sheet name="委任状(印刷)" sheetId="28" r:id="rId7"/>
    <sheet name="連盟名簿用" sheetId="5" state="hidden" r:id="rId8"/>
  </sheets>
  <definedNames>
    <definedName name="_xlnm.Print_Area" localSheetId="5">アンケート結果票!$B$2:$V$31</definedName>
    <definedName name="_xlnm.Print_Area" localSheetId="6">'委任状(印刷)'!$B$2:$V$32</definedName>
    <definedName name="_xlnm.Print_Area" localSheetId="1">'加盟申込み（入力シート）'!$A$1:$S$86</definedName>
    <definedName name="_xlnm.Print_Area" localSheetId="0">'加盟申込み（入力シート）サンプル'!$A$1:$S$86</definedName>
    <definedName name="_xlnm.Print_Area" localSheetId="2">'加盟申込書（印刷） '!$B$2:$O$35</definedName>
    <definedName name="_xlnm.Print_Area" localSheetId="7">連盟名簿用!$A$1:$AA$22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3" i="30" l="1"/>
  <c r="Q63" i="30"/>
  <c r="P63" i="30"/>
  <c r="O63" i="30"/>
  <c r="N63" i="30"/>
  <c r="M63" i="30"/>
  <c r="L63" i="30"/>
  <c r="K63" i="30"/>
  <c r="I63" i="30"/>
  <c r="H63" i="30"/>
  <c r="G63" i="30"/>
  <c r="F63" i="30"/>
  <c r="E63" i="30"/>
  <c r="D63" i="30"/>
  <c r="C63" i="30"/>
  <c r="A63" i="30"/>
  <c r="I52" i="30"/>
  <c r="S63" i="30" s="1"/>
  <c r="G52" i="30"/>
  <c r="R63" i="30" s="1"/>
  <c r="E10" i="30"/>
  <c r="E22" i="30"/>
  <c r="E16" i="30"/>
  <c r="E13" i="30"/>
  <c r="J63" i="30" l="1"/>
  <c r="B63" i="30"/>
  <c r="I53" i="30"/>
  <c r="L9" i="13"/>
  <c r="L8" i="13"/>
  <c r="E29" i="4"/>
  <c r="E22" i="2"/>
  <c r="H21" i="13" l="1"/>
  <c r="L6" i="13" l="1"/>
  <c r="L4" i="13"/>
  <c r="K31" i="13"/>
  <c r="D8" i="28"/>
  <c r="B8" i="28"/>
  <c r="B7" i="28"/>
  <c r="D25" i="13"/>
  <c r="B25" i="13"/>
  <c r="Q7" i="13"/>
  <c r="L7" i="13"/>
  <c r="L5" i="13"/>
  <c r="P63" i="2" l="1"/>
  <c r="O63" i="2"/>
  <c r="N63" i="2"/>
  <c r="M63" i="2"/>
  <c r="Q63" i="2" l="1"/>
  <c r="L63" i="2"/>
  <c r="K63" i="2"/>
  <c r="I63" i="2"/>
  <c r="H63" i="2"/>
  <c r="G63" i="2"/>
  <c r="F63" i="2"/>
  <c r="E63" i="2"/>
  <c r="D63" i="2"/>
  <c r="C63" i="2"/>
  <c r="A63" i="2"/>
  <c r="T63" i="2"/>
  <c r="H23" i="28" l="1"/>
  <c r="H22" i="13"/>
  <c r="F24" i="4" l="1"/>
  <c r="F23" i="4"/>
  <c r="F18" i="4"/>
  <c r="F17" i="4"/>
  <c r="M34" i="4"/>
  <c r="M24" i="28"/>
  <c r="I24" i="28"/>
  <c r="H22" i="28"/>
  <c r="O21" i="28"/>
  <c r="G21" i="28"/>
  <c r="O20" i="28"/>
  <c r="G20" i="28"/>
  <c r="G18" i="28"/>
  <c r="G17" i="28"/>
  <c r="Q16" i="28"/>
  <c r="M23" i="13"/>
  <c r="I23" i="13"/>
  <c r="H25" i="4"/>
  <c r="K19" i="4"/>
  <c r="G19" i="4"/>
  <c r="H28" i="4"/>
  <c r="E22" i="4"/>
  <c r="F33" i="4"/>
  <c r="M31" i="4"/>
  <c r="L3" i="4"/>
  <c r="O20" i="13"/>
  <c r="O19" i="13"/>
  <c r="G17" i="13"/>
  <c r="G20" i="13"/>
  <c r="G19" i="13"/>
  <c r="G16" i="13"/>
  <c r="G52" i="2"/>
  <c r="I52" i="2"/>
  <c r="X2" i="5"/>
  <c r="W2" i="5"/>
  <c r="V2" i="5"/>
  <c r="U2" i="5"/>
  <c r="T2" i="5"/>
  <c r="S2" i="5"/>
  <c r="R2" i="5"/>
  <c r="P2" i="5"/>
  <c r="O2" i="5"/>
  <c r="N2" i="5"/>
  <c r="M2" i="5"/>
  <c r="L2" i="5"/>
  <c r="K2" i="5"/>
  <c r="J2" i="5"/>
  <c r="H2" i="5"/>
  <c r="F2" i="5"/>
  <c r="E2" i="5"/>
  <c r="D2" i="5"/>
  <c r="B2" i="5"/>
  <c r="E27" i="4"/>
  <c r="E12" i="4"/>
  <c r="F15" i="4"/>
  <c r="E14" i="4"/>
  <c r="E11" i="4"/>
  <c r="E16" i="2"/>
  <c r="E13" i="2"/>
  <c r="E10" i="2"/>
  <c r="J63" i="2" l="1"/>
  <c r="B63" i="2"/>
  <c r="Z2" i="5"/>
  <c r="S63" i="2"/>
  <c r="Y2" i="5"/>
  <c r="R63" i="2"/>
  <c r="I53" i="2"/>
  <c r="AA2" i="5" s="1"/>
  <c r="E26" i="4"/>
  <c r="Q2" i="5"/>
  <c r="E21" i="4"/>
  <c r="I2" i="5"/>
  <c r="G2" i="5"/>
  <c r="C2" i="5"/>
  <c r="E13" i="4"/>
</calcChain>
</file>

<file path=xl/sharedStrings.xml><?xml version="1.0" encoding="utf-8"?>
<sst xmlns="http://schemas.openxmlformats.org/spreadsheetml/2006/main" count="628" uniqueCount="286">
  <si>
    <t>団体名</t>
    <rPh sb="0" eb="3">
      <t>ダンタイメイ</t>
    </rPh>
    <phoneticPr fontId="1"/>
  </si>
  <si>
    <t>④</t>
    <phoneticPr fontId="1"/>
  </si>
  <si>
    <t>下記の内容にもとづいて，加盟を申し込みます。</t>
    <rPh sb="0" eb="2">
      <t>カキ</t>
    </rPh>
    <rPh sb="3" eb="5">
      <t>ナイヨウ</t>
    </rPh>
    <rPh sb="12" eb="14">
      <t>カメイ</t>
    </rPh>
    <rPh sb="15" eb="16">
      <t>モウ</t>
    </rPh>
    <rPh sb="17" eb="18">
      <t>コ</t>
    </rPh>
    <phoneticPr fontId="1"/>
  </si>
  <si>
    <t>FAX</t>
    <phoneticPr fontId="1"/>
  </si>
  <si>
    <t>部　門</t>
    <rPh sb="0" eb="3">
      <t>ブモン</t>
    </rPh>
    <phoneticPr fontId="1"/>
  </si>
  <si>
    <t>所属支部・登録部門</t>
    <rPh sb="0" eb="2">
      <t>ショゾク</t>
    </rPh>
    <rPh sb="2" eb="4">
      <t>シブ</t>
    </rPh>
    <rPh sb="5" eb="7">
      <t>トウロク</t>
    </rPh>
    <rPh sb="7" eb="9">
      <t>ブモン</t>
    </rPh>
    <phoneticPr fontId="1"/>
  </si>
  <si>
    <t>支部</t>
    <rPh sb="0" eb="2">
      <t>シブ</t>
    </rPh>
    <phoneticPr fontId="1"/>
  </si>
  <si>
    <t>福岡</t>
    <rPh sb="0" eb="2">
      <t>フクオカ</t>
    </rPh>
    <phoneticPr fontId="1"/>
  </si>
  <si>
    <t>高等学校</t>
    <rPh sb="0" eb="4">
      <t>コウトウガッコウ</t>
    </rPh>
    <phoneticPr fontId="1"/>
  </si>
  <si>
    <t>北九州</t>
    <rPh sb="0" eb="3">
      <t>キタキュウシュウ</t>
    </rPh>
    <phoneticPr fontId="1"/>
  </si>
  <si>
    <t>筑豊</t>
    <rPh sb="0" eb="2">
      <t>チクホウ</t>
    </rPh>
    <phoneticPr fontId="1"/>
  </si>
  <si>
    <t>佐賀</t>
    <rPh sb="0" eb="2">
      <t>サガ</t>
    </rPh>
    <phoneticPr fontId="1"/>
  </si>
  <si>
    <t>大分</t>
    <rPh sb="0" eb="2">
      <t>オオイタ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</si>
  <si>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</si>
  <si>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</si>
  <si>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</si>
  <si>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</si>
  <si>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</si>
  <si>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</si>
  <si>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</si>
  <si>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←</t>
    <phoneticPr fontId="1"/>
  </si>
  <si>
    <t>所属長について，小学校・中学校・高等学校部門は学校長，大学部門は学長・学部長もしくはこれに代わる代表者，職場部門は会社または組合によって認められた団長，一般部門については団長とします。</t>
    <phoneticPr fontId="1"/>
  </si>
  <si>
    <t>の枠に必ず入力してください。</t>
    <rPh sb="1" eb="2">
      <t>ワク</t>
    </rPh>
    <rPh sb="3" eb="4">
      <t>カナラ</t>
    </rPh>
    <rPh sb="5" eb="7">
      <t>ニュウリョク</t>
    </rPh>
    <phoneticPr fontId="1"/>
  </si>
  <si>
    <t>←</t>
  </si>
  <si>
    <t>〃</t>
    <phoneticPr fontId="1"/>
  </si>
  <si>
    <t>住所</t>
    <rPh sb="0" eb="2">
      <t>ジュウショ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</si>
  <si>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団体所属長</t>
    </r>
    <r>
      <rPr>
        <sz val="16"/>
        <color theme="1"/>
        <rFont val="ＭＳ Ｐゴシック"/>
        <family val="3"/>
        <charset val="128"/>
        <scheme val="minor"/>
      </rPr>
      <t>名（学校長名）</t>
    </r>
    <rPh sb="0" eb="2">
      <t>ダンタイ</t>
    </rPh>
    <rPh sb="2" eb="6">
      <t>ショゾクチョウメイ</t>
    </rPh>
    <rPh sb="7" eb="10">
      <t>ガッコウチョウ</t>
    </rPh>
    <rPh sb="10" eb="11">
      <t>メイ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</si>
  <si>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責任者</t>
    </r>
    <r>
      <rPr>
        <sz val="16"/>
        <color theme="1"/>
        <rFont val="ＭＳ Ｐゴシック"/>
        <family val="3"/>
        <charset val="128"/>
        <scheme val="minor"/>
      </rPr>
      <t>名（顧問名）</t>
    </r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</si>
  <si>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団体所在地</t>
    </r>
    <r>
      <rPr>
        <sz val="16"/>
        <color theme="1"/>
        <rFont val="ＭＳ Ｐゴシック"/>
        <family val="3"/>
        <charset val="128"/>
        <scheme val="minor"/>
      </rPr>
      <t>　郵便番号</t>
    </r>
    <rPh sb="0" eb="2">
      <t>ダンタイ</t>
    </rPh>
    <rPh sb="2" eb="5">
      <t>ショザイチ</t>
    </rPh>
    <rPh sb="6" eb="10">
      <t>ユウビンバンゴウ</t>
    </rPh>
    <phoneticPr fontId="1"/>
  </si>
  <si>
    <t>部門</t>
    <rPh sb="0" eb="2">
      <t>ブモn</t>
    </rPh>
    <phoneticPr fontId="1"/>
  </si>
  <si>
    <t>責任者自宅</t>
    <rPh sb="0" eb="5">
      <t>セk</t>
    </rPh>
    <phoneticPr fontId="1"/>
  </si>
  <si>
    <t>団体所在地</t>
    <rPh sb="0" eb="2">
      <t>ダンタイ</t>
    </rPh>
    <rPh sb="2" eb="5">
      <t>ショザイチ</t>
    </rPh>
    <phoneticPr fontId="1"/>
  </si>
  <si>
    <t>〒</t>
    <phoneticPr fontId="1"/>
  </si>
  <si>
    <t>TEL</t>
    <phoneticPr fontId="1"/>
  </si>
  <si>
    <t>団体所在地</t>
    <rPh sb="0" eb="5">
      <t>ダンタ</t>
    </rPh>
    <phoneticPr fontId="1"/>
  </si>
  <si>
    <t>部員（団員）数</t>
    <rPh sb="0" eb="2">
      <t>ブ</t>
    </rPh>
    <rPh sb="3" eb="5">
      <t>ダn</t>
    </rPh>
    <rPh sb="6" eb="7">
      <t>ス</t>
    </rPh>
    <phoneticPr fontId="1"/>
  </si>
  <si>
    <t>⑨</t>
    <phoneticPr fontId="1"/>
  </si>
  <si>
    <t>1年生</t>
    <rPh sb="1" eb="2">
      <t>ネn</t>
    </rPh>
    <rPh sb="2" eb="3">
      <t>セイ</t>
    </rPh>
    <phoneticPr fontId="1"/>
  </si>
  <si>
    <t>2年生</t>
    <rPh sb="1" eb="2">
      <t>ネn</t>
    </rPh>
    <rPh sb="2" eb="3">
      <t>セイ</t>
    </rPh>
    <phoneticPr fontId="1"/>
  </si>
  <si>
    <t>3年生</t>
    <rPh sb="1" eb="2">
      <t>ネn</t>
    </rPh>
    <rPh sb="2" eb="3">
      <t>セイ</t>
    </rPh>
    <phoneticPr fontId="1"/>
  </si>
  <si>
    <t>4年生</t>
    <rPh sb="1" eb="2">
      <t>ネn</t>
    </rPh>
    <rPh sb="2" eb="3">
      <t>セイ</t>
    </rPh>
    <phoneticPr fontId="1"/>
  </si>
  <si>
    <t>5年生</t>
    <rPh sb="1" eb="2">
      <t>ネn</t>
    </rPh>
    <rPh sb="2" eb="3">
      <t>セイ</t>
    </rPh>
    <phoneticPr fontId="1"/>
  </si>
  <si>
    <t>6年生</t>
    <rPh sb="1" eb="2">
      <t>ネn</t>
    </rPh>
    <rPh sb="2" eb="3">
      <t>セイ</t>
    </rPh>
    <phoneticPr fontId="1"/>
  </si>
  <si>
    <t>名</t>
    <rPh sb="0" eb="1">
      <t>メ</t>
    </rPh>
    <phoneticPr fontId="1"/>
  </si>
  <si>
    <t>職場一般</t>
    <rPh sb="0" eb="2">
      <t>ショクb</t>
    </rPh>
    <rPh sb="2" eb="4">
      <t>イッパn</t>
    </rPh>
    <phoneticPr fontId="1"/>
  </si>
  <si>
    <t>合計</t>
    <rPh sb="0" eb="2">
      <t>ゴウケ</t>
    </rPh>
    <phoneticPr fontId="1"/>
  </si>
  <si>
    <t>小中高大</t>
    <rPh sb="0" eb="1">
      <t>ショウ</t>
    </rPh>
    <rPh sb="1" eb="2">
      <t>チュ</t>
    </rPh>
    <rPh sb="2" eb="3">
      <t>コ</t>
    </rPh>
    <rPh sb="3" eb="4">
      <t>ダ</t>
    </rPh>
    <phoneticPr fontId="1"/>
  </si>
  <si>
    <t>男</t>
    <rPh sb="0" eb="1">
      <t>オトk</t>
    </rPh>
    <phoneticPr fontId="1"/>
  </si>
  <si>
    <t>女</t>
    <rPh sb="0" eb="1">
      <t>オンn</t>
    </rPh>
    <phoneticPr fontId="1"/>
  </si>
  <si>
    <t>総部員（団員）数</t>
    <rPh sb="0" eb="1">
      <t>ソウ</t>
    </rPh>
    <rPh sb="1" eb="8">
      <t>ブ</t>
    </rPh>
    <phoneticPr fontId="1"/>
  </si>
  <si>
    <r>
      <t>小学校・中学校・高等学校・大学（高専）部門の団体は、</t>
    </r>
    <r>
      <rPr>
        <b/>
        <sz val="10"/>
        <color theme="1"/>
        <rFont val="ＭＳ 明朝"/>
        <family val="1"/>
        <charset val="128"/>
      </rPr>
      <t/>
    </r>
    <rPh sb="0" eb="3">
      <t>sy</t>
    </rPh>
    <rPh sb="4" eb="7">
      <t>チュ</t>
    </rPh>
    <rPh sb="8" eb="12">
      <t>コウt</t>
    </rPh>
    <rPh sb="13" eb="15">
      <t>ダ</t>
    </rPh>
    <rPh sb="16" eb="18">
      <t>コウセn</t>
    </rPh>
    <rPh sb="19" eb="21">
      <t>ブモn</t>
    </rPh>
    <rPh sb="22" eb="24">
      <t>ダンタ</t>
    </rPh>
    <phoneticPr fontId="1"/>
  </si>
  <si>
    <t>各学年の人数を入力してください。</t>
    <phoneticPr fontId="1"/>
  </si>
  <si>
    <r>
      <t>責任者(顧問名)は，すべての事業等申込みにあたり，同一となります。</t>
    </r>
    <r>
      <rPr>
        <b/>
        <sz val="12"/>
        <color rgb="FFFF0000"/>
        <rFont val="ＭＳ 明朝"/>
        <family val="1"/>
        <charset val="128"/>
      </rPr>
      <t>　</t>
    </r>
    <rPh sb="0" eb="3">
      <t>セキニンシャ</t>
    </rPh>
    <rPh sb="4" eb="7">
      <t>コモンメイ</t>
    </rPh>
    <rPh sb="14" eb="16">
      <t>ゼンジギョウ</t>
    </rPh>
    <rPh sb="16" eb="17">
      <t>トウ</t>
    </rPh>
    <rPh sb="17" eb="19">
      <t>モウシコミ</t>
    </rPh>
    <rPh sb="25" eb="27">
      <t>ドウイツ</t>
    </rPh>
    <phoneticPr fontId="1"/>
  </si>
  <si>
    <r>
      <t>表示・印字出来ない外字等は，プリントアウトした加盟申込書に</t>
    </r>
    <r>
      <rPr>
        <b/>
        <sz val="18"/>
        <color theme="1"/>
        <rFont val="ＭＳ Ｐゴシック"/>
        <family val="3"/>
        <charset val="128"/>
        <scheme val="minor"/>
      </rPr>
      <t>手書きで</t>
    </r>
    <r>
      <rPr>
        <sz val="18"/>
        <color theme="1"/>
        <rFont val="ＭＳ Ｐゴシック"/>
        <family val="3"/>
        <charset val="128"/>
        <scheme val="minor"/>
      </rPr>
      <t>お願いいたします。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3" eb="25">
      <t>カメイ</t>
    </rPh>
    <rPh sb="25" eb="28">
      <t>モウシコミショ</t>
    </rPh>
    <rPh sb="29" eb="31">
      <t>テガ</t>
    </rPh>
    <rPh sb="34" eb="35">
      <t>ネガ</t>
    </rPh>
    <phoneticPr fontId="1"/>
  </si>
  <si>
    <t>副責任者名（副顧問名）</t>
    <rPh sb="0" eb="1">
      <t>フク</t>
    </rPh>
    <rPh sb="1" eb="4">
      <t>セキニンシャ</t>
    </rPh>
    <rPh sb="4" eb="5">
      <t>メイ</t>
    </rPh>
    <rPh sb="6" eb="9">
      <t>フクコモン</t>
    </rPh>
    <rPh sb="9" eb="10">
      <t>メイ</t>
    </rPh>
    <phoneticPr fontId="1"/>
  </si>
  <si>
    <t>加　盟　申　込　書</t>
    <rPh sb="0" eb="9">
      <t>カメ</t>
    </rPh>
    <phoneticPr fontId="1"/>
  </si>
  <si>
    <t>（九州吹連および支部兼用）</t>
    <phoneticPr fontId="1"/>
  </si>
  <si>
    <t>団体所属長名</t>
    <rPh sb="0" eb="2">
      <t>ダンタ</t>
    </rPh>
    <rPh sb="2" eb="5">
      <t>ショゾk</t>
    </rPh>
    <rPh sb="5" eb="6">
      <t>メ</t>
    </rPh>
    <phoneticPr fontId="1"/>
  </si>
  <si>
    <t>（学校長名）</t>
    <rPh sb="1" eb="3">
      <t>ガッコ</t>
    </rPh>
    <rPh sb="3" eb="4">
      <t>チョ</t>
    </rPh>
    <rPh sb="4" eb="5">
      <t>メ</t>
    </rPh>
    <phoneticPr fontId="1"/>
  </si>
  <si>
    <t>加盟費</t>
    <rPh sb="0" eb="3">
      <t>カメイヒ</t>
    </rPh>
    <phoneticPr fontId="1"/>
  </si>
  <si>
    <t>番号</t>
    <rPh sb="0" eb="2">
      <t>バn</t>
    </rPh>
    <phoneticPr fontId="1"/>
  </si>
  <si>
    <t>団体名</t>
    <rPh sb="0" eb="3">
      <t>ダンタ</t>
    </rPh>
    <phoneticPr fontId="1"/>
  </si>
  <si>
    <t>加盟費</t>
    <rPh sb="0" eb="2">
      <t>カメ</t>
    </rPh>
    <rPh sb="2" eb="3">
      <t>ヒヨ</t>
    </rPh>
    <phoneticPr fontId="1"/>
  </si>
  <si>
    <t>団体tel</t>
    <rPh sb="0" eb="2">
      <t>ダンタイ</t>
    </rPh>
    <phoneticPr fontId="1"/>
  </si>
  <si>
    <t>団体fax</t>
    <rPh sb="0" eb="2">
      <t>ダンタ</t>
    </rPh>
    <phoneticPr fontId="1"/>
  </si>
  <si>
    <t>団体mail</t>
    <rPh sb="0" eb="2">
      <t>ダンタ</t>
    </rPh>
    <phoneticPr fontId="1"/>
  </si>
  <si>
    <t>責任者フリガナ</t>
    <rPh sb="0" eb="3">
      <t>セk</t>
    </rPh>
    <phoneticPr fontId="1"/>
  </si>
  <si>
    <t>責任者住所</t>
    <rPh sb="0" eb="3">
      <t>セk</t>
    </rPh>
    <rPh sb="3" eb="5">
      <t>10sy</t>
    </rPh>
    <phoneticPr fontId="1"/>
  </si>
  <si>
    <t>責任者〒</t>
    <rPh sb="0" eb="3">
      <t>セk</t>
    </rPh>
    <phoneticPr fontId="1"/>
  </si>
  <si>
    <t>団体〒</t>
    <rPh sb="0" eb="2">
      <t>ダンタ</t>
    </rPh>
    <phoneticPr fontId="1"/>
  </si>
  <si>
    <t>責任者tel</t>
    <rPh sb="0" eb="3">
      <t>セk</t>
    </rPh>
    <phoneticPr fontId="1"/>
  </si>
  <si>
    <t>責任者携帯</t>
    <rPh sb="0" eb="3">
      <t>セk</t>
    </rPh>
    <rPh sb="3" eb="5">
      <t>ケイタ</t>
    </rPh>
    <phoneticPr fontId="1"/>
  </si>
  <si>
    <t>責任者pcmail</t>
    <rPh sb="0" eb="3">
      <t>セk</t>
    </rPh>
    <phoneticPr fontId="1"/>
  </si>
  <si>
    <t>責任者携帯mail</t>
    <rPh sb="0" eb="3">
      <t>セk</t>
    </rPh>
    <rPh sb="3" eb="5">
      <t>ケイタ</t>
    </rPh>
    <phoneticPr fontId="1"/>
  </si>
  <si>
    <t>副責任者名</t>
    <rPh sb="0" eb="1">
      <t>フk</t>
    </rPh>
    <rPh sb="1" eb="4">
      <t>セキニn</t>
    </rPh>
    <rPh sb="4" eb="5">
      <t>メ</t>
    </rPh>
    <phoneticPr fontId="1"/>
  </si>
  <si>
    <t>責任者名</t>
    <rPh sb="0" eb="3">
      <t>セk</t>
    </rPh>
    <rPh sb="3" eb="4">
      <t>ナm</t>
    </rPh>
    <phoneticPr fontId="1"/>
  </si>
  <si>
    <t>副責任者フリガナ</t>
    <rPh sb="0" eb="4">
      <t>フk</t>
    </rPh>
    <phoneticPr fontId="1"/>
  </si>
  <si>
    <t>副責任者携帯</t>
    <rPh sb="0" eb="4">
      <t>フk</t>
    </rPh>
    <rPh sb="4" eb="6">
      <t>ケイタ</t>
    </rPh>
    <phoneticPr fontId="1"/>
  </si>
  <si>
    <t>書類送付先</t>
    <rPh sb="0" eb="5">
      <t>ショル</t>
    </rPh>
    <phoneticPr fontId="1"/>
  </si>
  <si>
    <t>所属長フリガナ</t>
    <rPh sb="0" eb="3">
      <t>ショゾk</t>
    </rPh>
    <phoneticPr fontId="1"/>
  </si>
  <si>
    <t>団体名フリガナ</t>
    <rPh sb="0" eb="3">
      <t>ダンタ</t>
    </rPh>
    <phoneticPr fontId="1"/>
  </si>
  <si>
    <t>所属長名</t>
    <rPh sb="0" eb="3">
      <t>ショゾk</t>
    </rPh>
    <rPh sb="3" eb="4">
      <t>メ</t>
    </rPh>
    <phoneticPr fontId="1"/>
  </si>
  <si>
    <t>全て入力が完了したら…</t>
    <rPh sb="0" eb="1">
      <t>スベt</t>
    </rPh>
    <rPh sb="2" eb="4">
      <t>ニュウリョk</t>
    </rPh>
    <rPh sb="5" eb="7">
      <t>カンリョ</t>
    </rPh>
    <phoneticPr fontId="1"/>
  </si>
  <si>
    <t>①「印刷用」シートを開き，入力ミスがないか確認をし，A4サイズでプリントアウトしてください。</t>
    <phoneticPr fontId="1"/>
  </si>
  <si>
    <r>
      <t>このシートに入力後，印刷用シートを印刷し，入力ミスがないか確認の上，所属長印（代表者印）</t>
    </r>
    <r>
      <rPr>
        <u val="double"/>
        <sz val="18"/>
        <color rgb="FFFF0000"/>
        <rFont val="ＭＳ Ｐゴシック"/>
        <family val="3"/>
        <charset val="128"/>
        <scheme val="minor"/>
      </rPr>
      <t>を捺印</t>
    </r>
    <r>
      <rPr>
        <sz val="18"/>
        <color rgb="FFFF0000"/>
        <rFont val="ＭＳ Ｐゴシック"/>
        <family val="3"/>
        <charset val="128"/>
        <scheme val="minor"/>
      </rPr>
      <t>し，提出してください。</t>
    </r>
    <rPh sb="6" eb="8">
      <t>ニュウリョク</t>
    </rPh>
    <rPh sb="8" eb="9">
      <t>ゴ</t>
    </rPh>
    <rPh sb="10" eb="12">
      <t>インサツ</t>
    </rPh>
    <rPh sb="12" eb="13">
      <t>ヨウ</t>
    </rPh>
    <rPh sb="17" eb="19">
      <t>インサツ</t>
    </rPh>
    <rPh sb="21" eb="23">
      <t>ニュウリョク</t>
    </rPh>
    <rPh sb="29" eb="31">
      <t>カクニン</t>
    </rPh>
    <rPh sb="32" eb="33">
      <t>ウエ</t>
    </rPh>
    <rPh sb="34" eb="38">
      <t>ショゾk</t>
    </rPh>
    <rPh sb="39" eb="43">
      <t>ダイヒョウシャ</t>
    </rPh>
    <rPh sb="45" eb="47">
      <t>ナツイn</t>
    </rPh>
    <rPh sb="49" eb="51">
      <t>テイシュツ</t>
    </rPh>
    <phoneticPr fontId="1"/>
  </si>
  <si>
    <t>部員(団員)数は加盟申込書には反映されません。</t>
    <rPh sb="0" eb="7">
      <t>ブインスウ</t>
    </rPh>
    <rPh sb="8" eb="13">
      <t>カメ</t>
    </rPh>
    <rPh sb="15" eb="17">
      <t>ハn</t>
    </rPh>
    <phoneticPr fontId="1"/>
  </si>
  <si>
    <t>←</t>
    <phoneticPr fontId="1"/>
  </si>
  <si>
    <t>英数字は，全て半角で入力してください。</t>
    <rPh sb="0" eb="3">
      <t>エ</t>
    </rPh>
    <rPh sb="7" eb="9">
      <t>ハn</t>
    </rPh>
    <rPh sb="10" eb="12">
      <t>ニュウリョk</t>
    </rPh>
    <phoneticPr fontId="1"/>
  </si>
  <si>
    <t>半角数字で入力してください。 例）090-0000-0000</t>
    <rPh sb="0" eb="2">
      <t>ハンカク</t>
    </rPh>
    <rPh sb="2" eb="4">
      <t>スウジ</t>
    </rPh>
    <rPh sb="5" eb="7">
      <t>ニュウリョク</t>
    </rPh>
    <rPh sb="15" eb="16">
      <t>レ</t>
    </rPh>
    <phoneticPr fontId="1"/>
  </si>
  <si>
    <t>福岡</t>
    <rPh sb="0" eb="2">
      <t>フクオk</t>
    </rPh>
    <phoneticPr fontId="1"/>
  </si>
  <si>
    <t>②プリントアウトした加盟申込書に所属長印（代表者印）を捺印し，総会の受付にて提出してください。</t>
    <rPh sb="10" eb="15">
      <t>カメ</t>
    </rPh>
    <rPh sb="16" eb="20">
      <t>sy</t>
    </rPh>
    <rPh sb="21" eb="24">
      <t>ダ</t>
    </rPh>
    <rPh sb="24" eb="25">
      <t>イn</t>
    </rPh>
    <rPh sb="27" eb="29">
      <t>ナツイn</t>
    </rPh>
    <rPh sb="31" eb="33">
      <t>ソウカ</t>
    </rPh>
    <rPh sb="34" eb="36">
      <t>ウk</t>
    </rPh>
    <rPh sb="38" eb="40">
      <t>テイシュt</t>
    </rPh>
    <phoneticPr fontId="1"/>
  </si>
  <si>
    <t>　 録音・写真撮影・ＤＶＤ収録・販売されることを</t>
    <rPh sb="2" eb="4">
      <t>ロクオン</t>
    </rPh>
    <rPh sb="5" eb="9">
      <t>シャシンサツエイ</t>
    </rPh>
    <rPh sb="13" eb="15">
      <t>シュウロク</t>
    </rPh>
    <rPh sb="16" eb="18">
      <t>ハンバイ</t>
    </rPh>
    <phoneticPr fontId="1"/>
  </si>
  <si>
    <t>＊参加事業における当団体の演奏について、吹奏楽連盟指定の各社による</t>
    <rPh sb="1" eb="3">
      <t>サンカ</t>
    </rPh>
    <rPh sb="3" eb="5">
      <t>ジギョ</t>
    </rPh>
    <rPh sb="9" eb="12">
      <t>ト</t>
    </rPh>
    <rPh sb="13" eb="15">
      <t>エンソ</t>
    </rPh>
    <rPh sb="20" eb="25">
      <t>ス</t>
    </rPh>
    <rPh sb="25" eb="27">
      <t>シテイ</t>
    </rPh>
    <rPh sb="28" eb="30">
      <t>カクシャ</t>
    </rPh>
    <phoneticPr fontId="1"/>
  </si>
  <si>
    <t>承諾します</t>
    <rPh sb="0" eb="5">
      <t>ショウd</t>
    </rPh>
    <phoneticPr fontId="1"/>
  </si>
  <si>
    <t>承諾しません</t>
    <rPh sb="0" eb="6">
      <t>ショウダk</t>
    </rPh>
    <phoneticPr fontId="1"/>
  </si>
  <si>
    <t>団体所属長名</t>
    <rPh sb="0" eb="2">
      <t>ダンタイ</t>
    </rPh>
    <rPh sb="2" eb="5">
      <t>ショゾクチョウ</t>
    </rPh>
    <rPh sb="5" eb="6">
      <t>メイ</t>
    </rPh>
    <phoneticPr fontId="1"/>
  </si>
  <si>
    <t>責任者名</t>
    <rPh sb="0" eb="3">
      <t>セキニンシャ</t>
    </rPh>
    <rPh sb="3" eb="4">
      <t>メイ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</si>
  <si>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</si>
  <si>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</si>
  <si>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連絡先</t>
    <rPh sb="0" eb="3">
      <t>レンラクサキ</t>
    </rPh>
    <phoneticPr fontId="1"/>
  </si>
  <si>
    <t>（団体所在地）</t>
    <rPh sb="1" eb="3">
      <t>ダンタイ</t>
    </rPh>
    <rPh sb="3" eb="5">
      <t>ショザイ</t>
    </rPh>
    <rPh sb="5" eb="6">
      <t>チ</t>
    </rPh>
    <phoneticPr fontId="1"/>
  </si>
  <si>
    <t>副責任者名</t>
    <rPh sb="0" eb="1">
      <t>フク</t>
    </rPh>
    <rPh sb="1" eb="4">
      <t>セキニンシャ</t>
    </rPh>
    <rPh sb="4" eb="5">
      <t>メイ</t>
    </rPh>
    <phoneticPr fontId="1"/>
  </si>
  <si>
    <t>印</t>
    <rPh sb="0" eb="1">
      <t>イン</t>
    </rPh>
    <phoneticPr fontId="1"/>
  </si>
  <si>
    <t>＊参加事業プログラムに団体名・指揮者名・出演者名が記載されることを</t>
  </si>
  <si>
    <t>承諾書</t>
    <rPh sb="0" eb="3">
      <t>ショウダクショ</t>
    </rPh>
    <phoneticPr fontId="1"/>
  </si>
  <si>
    <t>は必ず入力してください。</t>
    <phoneticPr fontId="1"/>
  </si>
  <si>
    <t>は必要に応じて入力してください。</t>
    <phoneticPr fontId="1"/>
  </si>
  <si>
    <t>A</t>
    <phoneticPr fontId="1"/>
  </si>
  <si>
    <t>中学校</t>
    <rPh sb="0" eb="3">
      <t>チュ</t>
    </rPh>
    <phoneticPr fontId="1"/>
  </si>
  <si>
    <t>承諾します</t>
    <rPh sb="0" eb="2">
      <t>ショウダク</t>
    </rPh>
    <phoneticPr fontId="1"/>
  </si>
  <si>
    <t>Ⅰ</t>
    <phoneticPr fontId="1"/>
  </si>
  <si>
    <t>済んでいる</t>
    <rPh sb="0" eb="1">
      <t>スンd</t>
    </rPh>
    <phoneticPr fontId="1"/>
  </si>
  <si>
    <t>佐賀</t>
    <rPh sb="0" eb="2">
      <t>サg</t>
    </rPh>
    <phoneticPr fontId="1"/>
  </si>
  <si>
    <t>高等学校以上</t>
    <rPh sb="0" eb="4">
      <t>コウト</t>
    </rPh>
    <rPh sb="4" eb="6">
      <t>イジョ</t>
    </rPh>
    <phoneticPr fontId="1"/>
  </si>
  <si>
    <t>責任者住所</t>
    <rPh sb="0" eb="3">
      <t>セキニンシャ</t>
    </rPh>
    <rPh sb="3" eb="5">
      <t>ジュウショ</t>
    </rPh>
    <phoneticPr fontId="1"/>
  </si>
  <si>
    <t>B</t>
    <phoneticPr fontId="1"/>
  </si>
  <si>
    <t>承諾しません</t>
    <rPh sb="0" eb="2">
      <t>ショウダク</t>
    </rPh>
    <phoneticPr fontId="1"/>
  </si>
  <si>
    <t>Ⅱ</t>
    <phoneticPr fontId="1"/>
  </si>
  <si>
    <t>済んでいない</t>
    <rPh sb="0" eb="1">
      <t>スn</t>
    </rPh>
    <phoneticPr fontId="1"/>
  </si>
  <si>
    <t>長崎</t>
    <rPh sb="0" eb="2">
      <t>ナg</t>
    </rPh>
    <phoneticPr fontId="1"/>
  </si>
  <si>
    <t>C</t>
    <phoneticPr fontId="1"/>
  </si>
  <si>
    <t>Ⅲ</t>
    <phoneticPr fontId="1"/>
  </si>
  <si>
    <t>出版されている楽譜（レンタルを含む）を使用しているので不要</t>
    <rPh sb="0" eb="2">
      <t>sy</t>
    </rPh>
    <rPh sb="7" eb="9">
      <t>ガk</t>
    </rPh>
    <rPh sb="15" eb="16">
      <t>フk</t>
    </rPh>
    <rPh sb="19" eb="21">
      <t>シヨ</t>
    </rPh>
    <rPh sb="27" eb="29">
      <t>フy</t>
    </rPh>
    <phoneticPr fontId="1"/>
  </si>
  <si>
    <t>大分</t>
    <rPh sb="0" eb="2">
      <t>オオ</t>
    </rPh>
    <phoneticPr fontId="1"/>
  </si>
  <si>
    <t>D</t>
    <phoneticPr fontId="1"/>
  </si>
  <si>
    <t>Ⅳ</t>
    <phoneticPr fontId="1"/>
  </si>
  <si>
    <t>権利消滅により不要</t>
    <rPh sb="0" eb="4">
      <t>ケn</t>
    </rPh>
    <rPh sb="7" eb="9">
      <t>フy</t>
    </rPh>
    <phoneticPr fontId="1"/>
  </si>
  <si>
    <t>熊本</t>
    <rPh sb="0" eb="2">
      <t>クマモt</t>
    </rPh>
    <phoneticPr fontId="1"/>
  </si>
  <si>
    <t>E</t>
    <phoneticPr fontId="1"/>
  </si>
  <si>
    <t>Ⅴ　</t>
    <phoneticPr fontId="1"/>
  </si>
  <si>
    <t>オリジナル作品のため不要</t>
    <rPh sb="5" eb="7">
      <t>サクヒn</t>
    </rPh>
    <rPh sb="10" eb="12">
      <t>フy</t>
    </rPh>
    <phoneticPr fontId="1"/>
  </si>
  <si>
    <t>宮崎</t>
    <rPh sb="0" eb="2">
      <t>ミヤザk</t>
    </rPh>
    <phoneticPr fontId="1"/>
  </si>
  <si>
    <t>F</t>
    <phoneticPr fontId="1"/>
  </si>
  <si>
    <t>鹿児島</t>
    <rPh sb="0" eb="3">
      <t>カゴシm</t>
    </rPh>
    <phoneticPr fontId="1"/>
  </si>
  <si>
    <t>G</t>
    <phoneticPr fontId="1"/>
  </si>
  <si>
    <t>あり</t>
    <phoneticPr fontId="1"/>
  </si>
  <si>
    <t>希望する</t>
    <phoneticPr fontId="1"/>
  </si>
  <si>
    <t>沖縄</t>
    <rPh sb="0" eb="2">
      <t>オk</t>
    </rPh>
    <phoneticPr fontId="1"/>
  </si>
  <si>
    <t>H</t>
    <phoneticPr fontId="1"/>
  </si>
  <si>
    <t>なし</t>
    <phoneticPr fontId="1"/>
  </si>
  <si>
    <t>希望しない</t>
    <phoneticPr fontId="1"/>
  </si>
  <si>
    <r>
      <t>表示・印字出来ない外字等は，プリントアウトしたものに</t>
    </r>
    <r>
      <rPr>
        <b/>
        <sz val="18"/>
        <color rgb="FFFF0000"/>
        <rFont val="ＭＳ Ｐゴシック"/>
        <family val="3"/>
        <charset val="128"/>
        <scheme val="minor"/>
      </rPr>
      <t>朱書きで記入</t>
    </r>
    <r>
      <rPr>
        <b/>
        <sz val="18"/>
        <color theme="1"/>
        <rFont val="ＭＳ Ｐゴシック"/>
        <family val="3"/>
        <charset val="128"/>
        <scheme val="minor"/>
      </rPr>
      <t>を</t>
    </r>
    <r>
      <rPr>
        <sz val="18"/>
        <color theme="1"/>
        <rFont val="ＭＳ Ｐゴシック"/>
        <family val="3"/>
        <charset val="128"/>
        <scheme val="minor"/>
      </rPr>
      <t>お願いいたします。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6" eb="27">
      <t>シュ</t>
    </rPh>
    <rPh sb="27" eb="28">
      <t>テガ</t>
    </rPh>
    <rPh sb="30" eb="32">
      <t>キニュウ</t>
    </rPh>
    <rPh sb="34" eb="35">
      <t>ネガ</t>
    </rPh>
    <phoneticPr fontId="1"/>
  </si>
  <si>
    <r>
      <rPr>
        <b/>
        <sz val="18"/>
        <color rgb="FFFF0000"/>
        <rFont val="ＭＳ Ｐゴシック"/>
        <family val="3"/>
        <charset val="128"/>
        <scheme val="minor"/>
      </rPr>
      <t>英数字は，全て半角</t>
    </r>
    <r>
      <rPr>
        <b/>
        <sz val="18"/>
        <color theme="1"/>
        <rFont val="ＭＳ Ｐゴシック"/>
        <family val="3"/>
        <charset val="128"/>
        <scheme val="minor"/>
      </rPr>
      <t>で入力してください。</t>
    </r>
    <rPh sb="0" eb="3">
      <t>エイスウジ</t>
    </rPh>
    <rPh sb="5" eb="6">
      <t>スベ</t>
    </rPh>
    <rPh sb="7" eb="9">
      <t>ハンカク</t>
    </rPh>
    <rPh sb="10" eb="12">
      <t>ニュウリョk</t>
    </rPh>
    <phoneticPr fontId="1"/>
  </si>
  <si>
    <r>
      <t>③（Ｂ）（Ｃ）（Ｄ）（Ｅ）（Ｆ）（Ｇ）（Ｈ）を</t>
    </r>
    <r>
      <rPr>
        <sz val="18"/>
        <color rgb="FFFF0000"/>
        <rFont val="ＭＳ Ｐゴシック"/>
        <family val="3"/>
        <charset val="128"/>
        <scheme val="minor"/>
      </rPr>
      <t>Ａ４</t>
    </r>
    <r>
      <rPr>
        <sz val="18"/>
        <color theme="1"/>
        <rFont val="ＭＳ Ｐゴシック"/>
        <family val="3"/>
        <charset val="128"/>
        <scheme val="minor"/>
      </rPr>
      <t>サイズでプリントアウトしてください。</t>
    </r>
    <phoneticPr fontId="1"/>
  </si>
  <si>
    <r>
      <t>②</t>
    </r>
    <r>
      <rPr>
        <sz val="18"/>
        <color rgb="FFFF0000"/>
        <rFont val="ＭＳ Ｐゴシック"/>
        <family val="3"/>
        <charset val="128"/>
        <scheme val="minor"/>
      </rPr>
      <t>（Ｂ）参加申込書</t>
    </r>
    <r>
      <rPr>
        <sz val="18"/>
        <color theme="1"/>
        <rFont val="ＭＳ Ｐゴシック"/>
        <family val="3"/>
        <charset val="128"/>
        <scheme val="minor"/>
      </rPr>
      <t>に団体所属長の印を捺印してください。</t>
    </r>
    <phoneticPr fontId="1"/>
  </si>
  <si>
    <r>
      <t>③提出期限までに（Ｂ）（Ｃ）（Ｄ）（Ｅ）（Ｇ）（Ｈ）は</t>
    </r>
    <r>
      <rPr>
        <sz val="18"/>
        <color rgb="FFFF0000"/>
        <rFont val="ＭＳ Ｐゴシック"/>
        <family val="3"/>
        <charset val="128"/>
        <scheme val="minor"/>
      </rPr>
      <t>郵送または持参</t>
    </r>
    <r>
      <rPr>
        <sz val="18"/>
        <color theme="1"/>
        <rFont val="ＭＳ Ｐゴシック"/>
        <family val="3"/>
        <charset val="128"/>
        <scheme val="minor"/>
      </rPr>
      <t>、（Ｆ）には振替払込請求書兼受領証を貼り付け、</t>
    </r>
    <r>
      <rPr>
        <sz val="18"/>
        <color rgb="FFFF0000"/>
        <rFont val="ＭＳ Ｐゴシック"/>
        <family val="3"/>
        <charset val="128"/>
        <scheme val="minor"/>
      </rPr>
      <t>ＦＡＸ</t>
    </r>
    <r>
      <rPr>
        <sz val="18"/>
        <color theme="1"/>
        <rFont val="ＭＳ Ｐゴシック"/>
        <family val="3"/>
        <charset val="128"/>
        <scheme val="minor"/>
      </rPr>
      <t>してください。</t>
    </r>
    <phoneticPr fontId="1"/>
  </si>
  <si>
    <r>
      <t>④提出期限までに</t>
    </r>
    <r>
      <rPr>
        <sz val="18"/>
        <color rgb="FFFF0000"/>
        <rFont val="ＭＳ Ｐゴシック"/>
        <family val="3"/>
        <charset val="128"/>
        <scheme val="minor"/>
      </rPr>
      <t>（Ｉ）団体行動計画書</t>
    </r>
    <r>
      <rPr>
        <sz val="18"/>
        <color theme="1"/>
        <rFont val="ＭＳ Ｐゴシック"/>
        <family val="3"/>
        <charset val="128"/>
        <scheme val="minor"/>
      </rPr>
      <t>を入力後、Ａ４サイズでプリントアウトし、提出期限までに事務局へ</t>
    </r>
    <r>
      <rPr>
        <sz val="18"/>
        <color rgb="FFFF0000"/>
        <rFont val="ＭＳ Ｐゴシック"/>
        <family val="3"/>
        <charset val="128"/>
        <scheme val="minor"/>
      </rPr>
      <t>ＦＡＸ</t>
    </r>
    <r>
      <rPr>
        <sz val="18"/>
        <color theme="1"/>
        <rFont val="ＭＳ Ｐゴシック"/>
        <family val="3"/>
        <charset val="128"/>
        <scheme val="minor"/>
      </rPr>
      <t>してください。</t>
    </r>
    <rPh sb="11" eb="15">
      <t>ダンタイコウドウ</t>
    </rPh>
    <rPh sb="15" eb="18">
      <t>ケイカクショ</t>
    </rPh>
    <rPh sb="19" eb="22">
      <t>ニュウリョクゴ</t>
    </rPh>
    <rPh sb="38" eb="40">
      <t>テイシュツ</t>
    </rPh>
    <rPh sb="40" eb="42">
      <t>キゲン</t>
    </rPh>
    <rPh sb="45" eb="48">
      <t>ジムキョク</t>
    </rPh>
    <phoneticPr fontId="1"/>
  </si>
  <si>
    <r>
      <t>⑤このデータのファイル名を貴団体名で保存し，</t>
    </r>
    <r>
      <rPr>
        <sz val="18"/>
        <color rgb="FFFF0000"/>
        <rFont val="ＭＳ Ｐゴシック"/>
        <family val="3"/>
        <charset val="128"/>
        <scheme val="minor"/>
      </rPr>
      <t>Excel様式のまま</t>
    </r>
    <r>
      <rPr>
        <sz val="18"/>
        <rFont val="ＭＳ Ｐゴシック"/>
        <family val="3"/>
        <charset val="128"/>
        <scheme val="minor"/>
      </rPr>
      <t>提出期限までに九州</t>
    </r>
    <r>
      <rPr>
        <sz val="18"/>
        <color theme="1"/>
        <rFont val="ＭＳ Ｐゴシック"/>
        <family val="3"/>
        <charset val="128"/>
        <scheme val="minor"/>
      </rPr>
      <t>吹奏楽連盟事務局＜＞ へデータを送信してください。</t>
    </r>
    <rPh sb="13" eb="14">
      <t>キ</t>
    </rPh>
    <rPh sb="14" eb="16">
      <t>ダンタイ</t>
    </rPh>
    <rPh sb="16" eb="17">
      <t>メイ</t>
    </rPh>
    <rPh sb="18" eb="20">
      <t>ホゾn</t>
    </rPh>
    <rPh sb="27" eb="29">
      <t>ヨウシk</t>
    </rPh>
    <rPh sb="32" eb="34">
      <t>テイシュツ</t>
    </rPh>
    <rPh sb="34" eb="36">
      <t>キゲン</t>
    </rPh>
    <rPh sb="39" eb="41">
      <t>キュウシュウ</t>
    </rPh>
    <rPh sb="41" eb="46">
      <t>フクオk</t>
    </rPh>
    <rPh sb="46" eb="48">
      <t>ジm</t>
    </rPh>
    <rPh sb="48" eb="49">
      <t>キョク</t>
    </rPh>
    <phoneticPr fontId="1"/>
  </si>
  <si>
    <t>①</t>
    <phoneticPr fontId="1"/>
  </si>
  <si>
    <t>②</t>
    <phoneticPr fontId="1"/>
  </si>
  <si>
    <t>③</t>
    <phoneticPr fontId="1"/>
  </si>
  <si>
    <r>
      <t>①☆演奏利用明細書（入力例）を参考にしながら、</t>
    </r>
    <r>
      <rPr>
        <u/>
        <sz val="18"/>
        <color rgb="FFFF0000"/>
        <rFont val="ＭＳ Ｐゴシック"/>
        <family val="3"/>
        <charset val="128"/>
        <scheme val="minor"/>
      </rPr>
      <t>演奏利用明細書</t>
    </r>
    <r>
      <rPr>
        <sz val="18"/>
        <color theme="1"/>
        <rFont val="ＭＳ Ｐゴシック"/>
        <family val="3"/>
        <charset val="128"/>
        <scheme val="minor"/>
      </rPr>
      <t>の入力をしてください。</t>
    </r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</si>
  <si>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</si>
  <si>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</si>
  <si>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</si>
  <si>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</si>
  <si>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</si>
  <si>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</si>
  <si>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</si>
  <si>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</si>
  <si>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②プリントアウトした参加申込書に所属長印（代表者印）を捺印し，責任者会議の受付にて提出してください。</t>
    <rPh sb="10" eb="12">
      <t>サンカ</t>
    </rPh>
    <rPh sb="12" eb="15">
      <t>カメ</t>
    </rPh>
    <rPh sb="16" eb="20">
      <t>sy</t>
    </rPh>
    <rPh sb="21" eb="24">
      <t>ダ</t>
    </rPh>
    <rPh sb="24" eb="25">
      <t>イn</t>
    </rPh>
    <rPh sb="27" eb="29">
      <t>ナツイn</t>
    </rPh>
    <rPh sb="31" eb="34">
      <t>セキニンシャ</t>
    </rPh>
    <rPh sb="34" eb="36">
      <t>カイギ</t>
    </rPh>
    <rPh sb="37" eb="39">
      <t>ウk</t>
    </rPh>
    <rPh sb="41" eb="43">
      <t>テイシュt</t>
    </rPh>
    <phoneticPr fontId="1"/>
  </si>
  <si>
    <t xml:space="preserve">半角英数字で入力してください。 </t>
    <phoneticPr fontId="1"/>
  </si>
  <si>
    <t>責任者自宅　郵便番号</t>
    <rPh sb="6" eb="10">
      <t>〒バn</t>
    </rPh>
    <phoneticPr fontId="1"/>
  </si>
  <si>
    <t>TEL</t>
    <phoneticPr fontId="1"/>
  </si>
  <si>
    <t>携帯電話番号</t>
  </si>
  <si>
    <t>携帯電話番号</t>
    <rPh sb="2" eb="4">
      <t>デn</t>
    </rPh>
    <rPh sb="4" eb="6">
      <t>バンゴウ</t>
    </rPh>
    <phoneticPr fontId="1"/>
  </si>
  <si>
    <t>TEL</t>
    <phoneticPr fontId="1"/>
  </si>
  <si>
    <t>FAX</t>
    <phoneticPr fontId="1"/>
  </si>
  <si>
    <r>
      <t>英数字は，</t>
    </r>
    <r>
      <rPr>
        <b/>
        <sz val="18"/>
        <color rgb="FFFF0000"/>
        <rFont val="ＭＳ Ｐゴシック"/>
        <family val="3"/>
        <charset val="128"/>
        <scheme val="minor"/>
      </rPr>
      <t>全て半角で入力してください。</t>
    </r>
    <rPh sb="0" eb="3">
      <t>エイスウジ</t>
    </rPh>
    <rPh sb="5" eb="6">
      <t>スベ</t>
    </rPh>
    <rPh sb="7" eb="9">
      <t>ハンカク</t>
    </rPh>
    <rPh sb="10" eb="12">
      <t>ニュウリョk</t>
    </rPh>
    <phoneticPr fontId="1"/>
  </si>
  <si>
    <t>九州吹奏楽連盟　 理事長　様</t>
    <rPh sb="0" eb="2">
      <t>キュウシュウ</t>
    </rPh>
    <rPh sb="2" eb="7">
      <t>スイソウガクレンメイ</t>
    </rPh>
    <rPh sb="9" eb="12">
      <t>リジチョウ</t>
    </rPh>
    <rPh sb="13" eb="14">
      <t>サマ</t>
    </rPh>
    <phoneticPr fontId="1"/>
  </si>
  <si>
    <t>②今年度の参加事業プログラムに団体名・指揮者名・出演者名が記載される</t>
    <phoneticPr fontId="1"/>
  </si>
  <si>
    <t>ことを</t>
    <phoneticPr fontId="1"/>
  </si>
  <si>
    <t>①今年度の参加事業における当団体の演奏について、吹奏楽連盟指定の各社</t>
    <phoneticPr fontId="1"/>
  </si>
  <si>
    <t>による録音・写真撮影・ＤＶＤ収録・販売されることを</t>
    <phoneticPr fontId="1"/>
  </si>
  <si>
    <t>今年度における九州一般吹奏楽連盟への名簿提供につきましては、</t>
    <rPh sb="0" eb="3">
      <t>コンネンド</t>
    </rPh>
    <rPh sb="7" eb="9">
      <t>キュウシュウ</t>
    </rPh>
    <rPh sb="9" eb="11">
      <t>イッパン</t>
    </rPh>
    <rPh sb="11" eb="14">
      <t>スイソウガク</t>
    </rPh>
    <rPh sb="14" eb="16">
      <t>レンメイ</t>
    </rPh>
    <rPh sb="18" eb="20">
      <t>メイボ</t>
    </rPh>
    <rPh sb="20" eb="22">
      <t>テイキョウ</t>
    </rPh>
    <phoneticPr fontId="1"/>
  </si>
  <si>
    <t>※提供された名簿は、九州一般吹奏楽連盟の情報誌、事業案内等の文書発送に使用されます。</t>
    <rPh sb="1" eb="3">
      <t>テイキョウ</t>
    </rPh>
    <rPh sb="6" eb="8">
      <t>メイボ</t>
    </rPh>
    <rPh sb="10" eb="12">
      <t>キュウシュウ</t>
    </rPh>
    <rPh sb="12" eb="14">
      <t>イッパン</t>
    </rPh>
    <rPh sb="14" eb="17">
      <t>スイソウガク</t>
    </rPh>
    <rPh sb="17" eb="19">
      <t>レンメイ</t>
    </rPh>
    <rPh sb="20" eb="23">
      <t>ジョウホウシ</t>
    </rPh>
    <rPh sb="24" eb="28">
      <t>ジギョウアンナイ</t>
    </rPh>
    <rPh sb="28" eb="29">
      <t>ナド</t>
    </rPh>
    <rPh sb="30" eb="32">
      <t>ブンショ</t>
    </rPh>
    <rPh sb="32" eb="34">
      <t>ハッソウ</t>
    </rPh>
    <rPh sb="35" eb="37">
      <t>シヨウ</t>
    </rPh>
    <phoneticPr fontId="1"/>
  </si>
  <si>
    <t>緊急連絡先・携帯</t>
    <rPh sb="0" eb="5">
      <t>キンキュウレンラクサキ</t>
    </rPh>
    <rPh sb="6" eb="8">
      <t>ケイタイ</t>
    </rPh>
    <phoneticPr fontId="1"/>
  </si>
  <si>
    <t>責任者（顧問）名</t>
    <rPh sb="0" eb="3">
      <t>セキニンシャ</t>
    </rPh>
    <rPh sb="4" eb="6">
      <t>コモン</t>
    </rPh>
    <rPh sb="7" eb="8">
      <t>メイ</t>
    </rPh>
    <phoneticPr fontId="1"/>
  </si>
  <si>
    <t>責任者（顧問）住所等</t>
    <rPh sb="0" eb="3">
      <t>セキニンシャ</t>
    </rPh>
    <rPh sb="4" eb="6">
      <t>コモン</t>
    </rPh>
    <rPh sb="7" eb="9">
      <t>ジュショ</t>
    </rPh>
    <rPh sb="9" eb="10">
      <t>ナド</t>
    </rPh>
    <phoneticPr fontId="1"/>
  </si>
  <si>
    <t>副責任者　（副顧問）名</t>
    <rPh sb="0" eb="1">
      <t>フク</t>
    </rPh>
    <rPh sb="1" eb="4">
      <t>セキニンシャ</t>
    </rPh>
    <rPh sb="6" eb="7">
      <t>フク</t>
    </rPh>
    <rPh sb="7" eb="9">
      <t>コモン</t>
    </rPh>
    <rPh sb="10" eb="11">
      <t>メイ</t>
    </rPh>
    <phoneticPr fontId="1"/>
  </si>
  <si>
    <t>今年度における九州一般吹奏楽連盟への名簿提供につきましては、</t>
    <phoneticPr fontId="1"/>
  </si>
  <si>
    <t>名簿提供（一般）</t>
    <rPh sb="0" eb="2">
      <t>メイボ</t>
    </rPh>
    <rPh sb="2" eb="4">
      <t>テイキョウ</t>
    </rPh>
    <rPh sb="5" eb="7">
      <t>イッパン</t>
    </rPh>
    <phoneticPr fontId="1"/>
  </si>
  <si>
    <t>フリガナ</t>
    <phoneticPr fontId="1"/>
  </si>
  <si>
    <t>自動で入力されますが，違った場合は手入力してください。</t>
    <rPh sb="0" eb="2">
      <t>ジドウ</t>
    </rPh>
    <rPh sb="3" eb="5">
      <t>ニュウリョク</t>
    </rPh>
    <rPh sb="11" eb="12">
      <t>チガ</t>
    </rPh>
    <rPh sb="14" eb="16">
      <t>バアイ</t>
    </rPh>
    <rPh sb="17" eb="20">
      <t>テニュウリョク</t>
    </rPh>
    <phoneticPr fontId="1"/>
  </si>
  <si>
    <t>部門をドロップダウンよりお選び下さい。</t>
    <rPh sb="0" eb="2">
      <t>ブモン</t>
    </rPh>
    <rPh sb="13" eb="14">
      <t>エラ</t>
    </rPh>
    <rPh sb="15" eb="16">
      <t>ニュウリョククダ</t>
    </rPh>
    <phoneticPr fontId="1"/>
  </si>
  <si>
    <t>半角数字で入力してください。 例）099-000-0000</t>
    <rPh sb="0" eb="2">
      <t>ハンカク</t>
    </rPh>
    <rPh sb="2" eb="4">
      <t>スウジ</t>
    </rPh>
    <rPh sb="5" eb="7">
      <t>ニュウリョク</t>
    </rPh>
    <rPh sb="15" eb="16">
      <t>レ</t>
    </rPh>
    <phoneticPr fontId="1"/>
  </si>
  <si>
    <t>半角数字で入力してください。 例）890-0011</t>
    <rPh sb="0" eb="2">
      <t>ハンカク</t>
    </rPh>
    <rPh sb="2" eb="4">
      <t>スウジ</t>
    </rPh>
    <rPh sb="5" eb="7">
      <t>ニュウリョク</t>
    </rPh>
    <rPh sb="15" eb="16">
      <t>レイ</t>
    </rPh>
    <phoneticPr fontId="1"/>
  </si>
  <si>
    <t>半角数字で入力してください。 例）890-0000</t>
    <rPh sb="0" eb="2">
      <t>ハンカク</t>
    </rPh>
    <rPh sb="2" eb="4">
      <t>スウジ</t>
    </rPh>
    <rPh sb="5" eb="7">
      <t>ニュウリョク</t>
    </rPh>
    <rPh sb="15" eb="16">
      <t>レイ</t>
    </rPh>
    <phoneticPr fontId="1"/>
  </si>
  <si>
    <t>姓と名の間は１文字スペースをいれてください。　例）鹿児島　太郎</t>
    <rPh sb="25" eb="28">
      <t>カゴシマ</t>
    </rPh>
    <rPh sb="29" eb="31">
      <t>タロ</t>
    </rPh>
    <phoneticPr fontId="1"/>
  </si>
  <si>
    <t>姓と名の間は１文字スペースをいれてください。　例）鹿児島　明子</t>
    <rPh sb="25" eb="28">
      <t>カゴシマ</t>
    </rPh>
    <rPh sb="29" eb="31">
      <t>アキコ</t>
    </rPh>
    <phoneticPr fontId="1"/>
  </si>
  <si>
    <t>大　学</t>
    <rPh sb="0" eb="1">
      <t>ダイ</t>
    </rPh>
    <rPh sb="2" eb="3">
      <t>ガク</t>
    </rPh>
    <phoneticPr fontId="1"/>
  </si>
  <si>
    <t>職　場</t>
    <rPh sb="0" eb="1">
      <t>ショク</t>
    </rPh>
    <rPh sb="2" eb="3">
      <t>バ</t>
    </rPh>
    <phoneticPr fontId="1"/>
  </si>
  <si>
    <t>一　般</t>
    <rPh sb="0" eb="1">
      <t>イッ</t>
    </rPh>
    <rPh sb="2" eb="3">
      <t>ハン</t>
    </rPh>
    <phoneticPr fontId="1"/>
  </si>
  <si>
    <t>加盟費</t>
    <rPh sb="0" eb="2">
      <t>カメイ</t>
    </rPh>
    <rPh sb="2" eb="3">
      <t>ヒ</t>
    </rPh>
    <phoneticPr fontId="1"/>
  </si>
  <si>
    <t>ドロップダウンから選択する</t>
  </si>
  <si>
    <t>ドロップダウンから選択する</t>
    <rPh sb="9" eb="11">
      <t>センタク</t>
    </rPh>
    <phoneticPr fontId="1"/>
  </si>
  <si>
    <t>する</t>
    <phoneticPr fontId="1"/>
  </si>
  <si>
    <t>しない</t>
    <phoneticPr fontId="1"/>
  </si>
  <si>
    <t>中学校Ａ(26名以上50名以下）に出場予定</t>
    <rPh sb="0" eb="3">
      <t>チュウガッコウ</t>
    </rPh>
    <rPh sb="7" eb="8">
      <t>メイ</t>
    </rPh>
    <rPh sb="8" eb="10">
      <t>イジョウ</t>
    </rPh>
    <rPh sb="12" eb="13">
      <t>メイ</t>
    </rPh>
    <rPh sb="13" eb="15">
      <t>イカ</t>
    </rPh>
    <rPh sb="17" eb="19">
      <t>シュツジョウ</t>
    </rPh>
    <rPh sb="19" eb="21">
      <t>ヨテイ</t>
    </rPh>
    <phoneticPr fontId="1"/>
  </si>
  <si>
    <t>中学校Ａ(25名以下)に出場予定</t>
    <rPh sb="0" eb="3">
      <t>チュウガッコウ</t>
    </rPh>
    <rPh sb="7" eb="8">
      <t>メイ</t>
    </rPh>
    <rPh sb="8" eb="10">
      <t>イカ</t>
    </rPh>
    <rPh sb="12" eb="16">
      <t>シュツジョウヨテイ</t>
    </rPh>
    <phoneticPr fontId="1"/>
  </si>
  <si>
    <t>中学校Ｂに出場予定</t>
    <rPh sb="0" eb="3">
      <t>チュウガッコウ</t>
    </rPh>
    <rPh sb="5" eb="9">
      <t>シュツジョウヨテイ</t>
    </rPh>
    <phoneticPr fontId="1"/>
  </si>
  <si>
    <t>高等学校Ａ(26名以上55名以下)に出場予定</t>
    <rPh sb="0" eb="2">
      <t>コウトウ</t>
    </rPh>
    <rPh sb="2" eb="4">
      <t>ガッコウ</t>
    </rPh>
    <rPh sb="8" eb="9">
      <t>メイ</t>
    </rPh>
    <rPh sb="9" eb="11">
      <t>イジョウ</t>
    </rPh>
    <rPh sb="13" eb="14">
      <t>メイ</t>
    </rPh>
    <rPh sb="14" eb="16">
      <t>イカ</t>
    </rPh>
    <rPh sb="18" eb="20">
      <t>シュツジョウ</t>
    </rPh>
    <rPh sb="20" eb="22">
      <t>ヨテイ</t>
    </rPh>
    <phoneticPr fontId="1"/>
  </si>
  <si>
    <t>高等学校Ａ(25名以下)に出場予定</t>
    <rPh sb="0" eb="2">
      <t>コウトウ</t>
    </rPh>
    <rPh sb="2" eb="4">
      <t>ガッコウ</t>
    </rPh>
    <rPh sb="8" eb="9">
      <t>メイ</t>
    </rPh>
    <rPh sb="9" eb="11">
      <t>イカ</t>
    </rPh>
    <rPh sb="13" eb="17">
      <t>シュツジョウヨテイ</t>
    </rPh>
    <phoneticPr fontId="1"/>
  </si>
  <si>
    <t>高等学校Ｂに出場予定</t>
    <rPh sb="0" eb="2">
      <t>コウトウ</t>
    </rPh>
    <rPh sb="2" eb="4">
      <t>ガッコウ</t>
    </rPh>
    <rPh sb="6" eb="10">
      <t>シュツジョウヨテイ</t>
    </rPh>
    <phoneticPr fontId="1"/>
  </si>
  <si>
    <t>小学校に出場予定</t>
    <rPh sb="0" eb="3">
      <t>ショウガッコウ</t>
    </rPh>
    <rPh sb="4" eb="6">
      <t>シュツジョウ</t>
    </rPh>
    <rPh sb="6" eb="8">
      <t>ヨテイ</t>
    </rPh>
    <phoneticPr fontId="1"/>
  </si>
  <si>
    <t>大学に出場予定</t>
    <rPh sb="0" eb="2">
      <t>ダイガク</t>
    </rPh>
    <rPh sb="3" eb="5">
      <t>シュツジョウ</t>
    </rPh>
    <rPh sb="5" eb="7">
      <t>ヨテイ</t>
    </rPh>
    <phoneticPr fontId="1"/>
  </si>
  <si>
    <t>職場・一般に出場予定</t>
    <rPh sb="0" eb="2">
      <t>ショクバ</t>
    </rPh>
    <rPh sb="3" eb="5">
      <t>イッパン</t>
    </rPh>
    <rPh sb="6" eb="8">
      <t>シュツジョウ</t>
    </rPh>
    <rPh sb="8" eb="10">
      <t>ヨテイ</t>
    </rPh>
    <phoneticPr fontId="1"/>
  </si>
  <si>
    <t>出場の予定はない</t>
    <rPh sb="0" eb="2">
      <t>シュツジョウ</t>
    </rPh>
    <rPh sb="3" eb="5">
      <t>ヨテイ</t>
    </rPh>
    <phoneticPr fontId="1"/>
  </si>
  <si>
    <t>吹奏楽コンクール</t>
    <rPh sb="0" eb="3">
      <t>スイソウガク</t>
    </rPh>
    <phoneticPr fontId="1"/>
  </si>
  <si>
    <t>課題曲演奏予定</t>
    <rPh sb="0" eb="3">
      <t>カダイキョク</t>
    </rPh>
    <rPh sb="3" eb="5">
      <t>エンソウ</t>
    </rPh>
    <rPh sb="5" eb="7">
      <t>ヨテイ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</si>
  <si>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</si>
  <si>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</si>
  <si>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</si>
  <si>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</si>
  <si>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</si>
  <si>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ドロップダウンから選択する。２つまで選択可</t>
    <rPh sb="9" eb="11">
      <t>センタク</t>
    </rPh>
    <rPh sb="18" eb="21">
      <t>センタクカ</t>
    </rPh>
    <phoneticPr fontId="1"/>
  </si>
  <si>
    <t>発信先　鹿児島県吹奏楽連盟事務局</t>
    <rPh sb="0" eb="3">
      <t>ハッシンサキ</t>
    </rPh>
    <rPh sb="4" eb="8">
      <t>カゴシマケン</t>
    </rPh>
    <rPh sb="8" eb="11">
      <t>スイソウガク</t>
    </rPh>
    <rPh sb="11" eb="13">
      <t>レンメイ</t>
    </rPh>
    <rPh sb="13" eb="16">
      <t>ジムキョク</t>
    </rPh>
    <phoneticPr fontId="1"/>
  </si>
  <si>
    <t>ＦＡＸ番号　（０９９）２１３－４００５</t>
    <rPh sb="3" eb="5">
      <t>バンゴウ</t>
    </rPh>
    <phoneticPr fontId="1"/>
  </si>
  <si>
    <t>Ａ…課題曲，自由曲１２分以内
Ｂ…自由曲のみ７分以内
※南九州小編成吹奏楽コンテストには，Ａ(２５名以下)から２団体，Ｂから１団体を推薦します。</t>
    <rPh sb="29" eb="38">
      <t>ミナミキュウシュウショウヘンセイスイソウガク</t>
    </rPh>
    <rPh sb="50" eb="51">
      <t>メイ</t>
    </rPh>
    <rPh sb="51" eb="53">
      <t>イカ</t>
    </rPh>
    <rPh sb="57" eb="59">
      <t>ダンタイ</t>
    </rPh>
    <rPh sb="64" eb="66">
      <t>ダンタイ</t>
    </rPh>
    <rPh sb="67" eb="69">
      <t>スイセン</t>
    </rPh>
    <phoneticPr fontId="1"/>
  </si>
  <si>
    <r>
      <t xml:space="preserve">課題曲演奏予定
</t>
    </r>
    <r>
      <rPr>
        <sz val="12"/>
        <color theme="1"/>
        <rFont val="ＭＳ Ｐゴシック"/>
        <family val="3"/>
        <charset val="128"/>
        <scheme val="minor"/>
      </rPr>
      <t>※セミナー計画の参考とします</t>
    </r>
    <rPh sb="0" eb="3">
      <t>カダイキョク</t>
    </rPh>
    <rPh sb="3" eb="5">
      <t>エンソウ</t>
    </rPh>
    <rPh sb="5" eb="7">
      <t>ヨテイ</t>
    </rPh>
    <rPh sb="13" eb="15">
      <t>ケイカク</t>
    </rPh>
    <rPh sb="16" eb="18">
      <t>サンコウ</t>
    </rPh>
    <phoneticPr fontId="1"/>
  </si>
  <si>
    <t>ご質問，連絡事項等</t>
    <rPh sb="1" eb="3">
      <t>シツモン</t>
    </rPh>
    <rPh sb="4" eb="6">
      <t>レンラク</t>
    </rPh>
    <rPh sb="6" eb="8">
      <t>ジコウ</t>
    </rPh>
    <rPh sb="8" eb="9">
      <t>トウ</t>
    </rPh>
    <phoneticPr fontId="1"/>
  </si>
  <si>
    <t>総会に出席できない場合，委任を</t>
    <rPh sb="0" eb="2">
      <t>ソウカイ</t>
    </rPh>
    <rPh sb="3" eb="5">
      <t>シュッセキ</t>
    </rPh>
    <rPh sb="9" eb="11">
      <t>バアイ</t>
    </rPh>
    <rPh sb="12" eb="14">
      <t>イニン</t>
    </rPh>
    <phoneticPr fontId="1"/>
  </si>
  <si>
    <t>委任する場合</t>
    <rPh sb="0" eb="2">
      <t>イニン</t>
    </rPh>
    <rPh sb="4" eb="6">
      <t>バアイ</t>
    </rPh>
    <phoneticPr fontId="1"/>
  </si>
  <si>
    <t>所属の</t>
    <rPh sb="0" eb="2">
      <t>ショゾク</t>
    </rPh>
    <phoneticPr fontId="1"/>
  </si>
  <si>
    <t>様に委任(必ず本人了解を取ってください）</t>
    <rPh sb="0" eb="1">
      <t>サマ</t>
    </rPh>
    <rPh sb="2" eb="4">
      <t>イニン</t>
    </rPh>
    <rPh sb="5" eb="6">
      <t>カナラ</t>
    </rPh>
    <rPh sb="7" eb="9">
      <t>ホンニン</t>
    </rPh>
    <rPh sb="9" eb="11">
      <t>リョウカイ</t>
    </rPh>
    <rPh sb="12" eb="13">
      <t>ト</t>
    </rPh>
    <phoneticPr fontId="1"/>
  </si>
  <si>
    <t>加盟費をドロップダウンよりお選び下さい。
小学校，中学校，高等学校，大学，職場は12,000円
一般は15,000円です。</t>
    <rPh sb="0" eb="2">
      <t>カメイ</t>
    </rPh>
    <rPh sb="2" eb="3">
      <t>ヒ</t>
    </rPh>
    <rPh sb="14" eb="15">
      <t>エラ</t>
    </rPh>
    <rPh sb="16" eb="17">
      <t>クダ</t>
    </rPh>
    <rPh sb="46" eb="47">
      <t>エン</t>
    </rPh>
    <rPh sb="48" eb="50">
      <t>イッパン</t>
    </rPh>
    <rPh sb="57" eb="58">
      <t>エン</t>
    </rPh>
    <phoneticPr fontId="1"/>
  </si>
  <si>
    <t>15,000円　（県9,100円　九州5,400円　全日本500円）</t>
    <rPh sb="6" eb="7">
      <t>エン</t>
    </rPh>
    <rPh sb="9" eb="10">
      <t>ケン</t>
    </rPh>
    <rPh sb="15" eb="16">
      <t>エン</t>
    </rPh>
    <rPh sb="17" eb="19">
      <t>キュウシュウ</t>
    </rPh>
    <rPh sb="24" eb="25">
      <t>エン</t>
    </rPh>
    <rPh sb="26" eb="29">
      <t>ゼンニホン</t>
    </rPh>
    <rPh sb="32" eb="33">
      <t>エン</t>
    </rPh>
    <phoneticPr fontId="1"/>
  </si>
  <si>
    <t>12,000円　（県9,100円　九州2,400円　全日本500円）</t>
    <rPh sb="6" eb="7">
      <t>エン</t>
    </rPh>
    <rPh sb="9" eb="10">
      <t>ケン</t>
    </rPh>
    <rPh sb="15" eb="16">
      <t>エン</t>
    </rPh>
    <rPh sb="17" eb="19">
      <t>キュウシュウ</t>
    </rPh>
    <rPh sb="24" eb="25">
      <t>エン</t>
    </rPh>
    <rPh sb="26" eb="29">
      <t>ゼンニホン</t>
    </rPh>
    <rPh sb="32" eb="33">
      <t>エン</t>
    </rPh>
    <phoneticPr fontId="1"/>
  </si>
  <si>
    <t>委任状</t>
    <rPh sb="0" eb="3">
      <t>イニンジョウ</t>
    </rPh>
    <phoneticPr fontId="1"/>
  </si>
  <si>
    <t>鹿児島県吹奏楽連盟総会</t>
    <rPh sb="0" eb="9">
      <t>カゴシマケンスイソウガクレンメイ</t>
    </rPh>
    <rPh sb="9" eb="11">
      <t>ソウカイ</t>
    </rPh>
    <phoneticPr fontId="1"/>
  </si>
  <si>
    <t>鹿児島県吹奏楽連盟理事長殿</t>
    <rPh sb="0" eb="9">
      <t>カゴシマケンスイソウガクレンメイ</t>
    </rPh>
    <rPh sb="9" eb="12">
      <t>リジチョウ</t>
    </rPh>
    <rPh sb="12" eb="13">
      <t>ドノ</t>
    </rPh>
    <phoneticPr fontId="1"/>
  </si>
  <si>
    <t>留意事項とお願い</t>
  </si>
  <si>
    <t>部員数(男子）</t>
    <rPh sb="0" eb="3">
      <t>ブインスウ</t>
    </rPh>
    <rPh sb="4" eb="6">
      <t>ダンシ</t>
    </rPh>
    <phoneticPr fontId="1"/>
  </si>
  <si>
    <t>部員数(女子)</t>
    <rPh sb="0" eb="3">
      <t>ブインスウ</t>
    </rPh>
    <rPh sb="4" eb="6">
      <t>ジョシ</t>
    </rPh>
    <phoneticPr fontId="1"/>
  </si>
  <si>
    <t>部員数計</t>
    <rPh sb="0" eb="3">
      <t>ブインスウ</t>
    </rPh>
    <rPh sb="3" eb="4">
      <t>ケイ</t>
    </rPh>
    <phoneticPr fontId="1"/>
  </si>
  <si>
    <t>鹿児島支部　理事長　様</t>
    <rPh sb="0" eb="3">
      <t>カゴシマ</t>
    </rPh>
    <rPh sb="3" eb="5">
      <t>シブ</t>
    </rPh>
    <rPh sb="6" eb="9">
      <t>リジチョウ</t>
    </rPh>
    <rPh sb="10" eb="11">
      <t>サマ</t>
    </rPh>
    <phoneticPr fontId="1"/>
  </si>
  <si>
    <t>中学校，高等学校については「吹奏楽部」は入力せず，正式名称で入力してください。（△△県立，○○市立など）小学校，大学，職場，一般についてはクラブ名等，正確に入力してください。(小学校は金管バンド，吹奏楽まで）</t>
    <rPh sb="20" eb="22">
      <t>ニュウリョク</t>
    </rPh>
    <rPh sb="30" eb="32">
      <t>ニュウリョク</t>
    </rPh>
    <rPh sb="78" eb="80">
      <t>ニュウリョク</t>
    </rPh>
    <rPh sb="88" eb="91">
      <t>ショウガッコウ</t>
    </rPh>
    <rPh sb="92" eb="94">
      <t>キンカン</t>
    </rPh>
    <rPh sb="98" eb="101">
      <t>スイソウガク</t>
    </rPh>
    <phoneticPr fontId="1"/>
  </si>
  <si>
    <t>昨年度の数でご入力ください。</t>
    <rPh sb="0" eb="3">
      <t>サクネンド</t>
    </rPh>
    <rPh sb="4" eb="5">
      <t>カz</t>
    </rPh>
    <rPh sb="7" eb="9">
      <t>ニュウリョク</t>
    </rPh>
    <phoneticPr fontId="1"/>
  </si>
  <si>
    <t>フリガナ</t>
    <phoneticPr fontId="1"/>
  </si>
  <si>
    <t>フリガナ</t>
    <phoneticPr fontId="1"/>
  </si>
  <si>
    <t>④総会欠席の団体，また年度途中加盟希望団体は，加盟手続きについての文章をお読みになり手続きしてください。</t>
    <rPh sb="1" eb="3">
      <t>ソウカイ</t>
    </rPh>
    <rPh sb="3" eb="5">
      <t>ケッセキ</t>
    </rPh>
    <rPh sb="6" eb="8">
      <t>ダンンタイ</t>
    </rPh>
    <rPh sb="11" eb="13">
      <t>ネンド</t>
    </rPh>
    <rPh sb="13" eb="15">
      <t>トチュウ</t>
    </rPh>
    <rPh sb="15" eb="17">
      <t>カメイ</t>
    </rPh>
    <rPh sb="17" eb="19">
      <t>キボウ</t>
    </rPh>
    <rPh sb="19" eb="21">
      <t>ダンタイ</t>
    </rPh>
    <rPh sb="23" eb="25">
      <t>カメイ</t>
    </rPh>
    <rPh sb="25" eb="27">
      <t>テツヅ</t>
    </rPh>
    <rPh sb="33" eb="35">
      <t>ブンショウ</t>
    </rPh>
    <rPh sb="37" eb="38">
      <t>ヨ</t>
    </rPh>
    <rPh sb="42" eb="44">
      <t>テツヅ</t>
    </rPh>
    <phoneticPr fontId="1"/>
  </si>
  <si>
    <t>鹿児島県立鹿児島工業高等学校</t>
    <rPh sb="0" eb="3">
      <t>カゴシマ</t>
    </rPh>
    <rPh sb="3" eb="5">
      <t>ケンリツ</t>
    </rPh>
    <rPh sb="5" eb="8">
      <t>カゴシマ</t>
    </rPh>
    <rPh sb="8" eb="10">
      <t>コウギョウ</t>
    </rPh>
    <rPh sb="10" eb="12">
      <t>コウトウ</t>
    </rPh>
    <rPh sb="12" eb="14">
      <t>ガッコウ</t>
    </rPh>
    <phoneticPr fontId="1"/>
  </si>
  <si>
    <t>幸喜　隆</t>
    <rPh sb="0" eb="2">
      <t>コウキ</t>
    </rPh>
    <rPh sb="3" eb="4">
      <t>タカシ</t>
    </rPh>
    <phoneticPr fontId="1"/>
  </si>
  <si>
    <t>099-222-9205</t>
    <phoneticPr fontId="1"/>
  </si>
  <si>
    <t>t.kohki48@gmail.com</t>
    <phoneticPr fontId="1"/>
  </si>
  <si>
    <t>890-0014</t>
    <phoneticPr fontId="1"/>
  </si>
  <si>
    <t>鹿児島市草牟田2丁目57番1号</t>
    <rPh sb="0" eb="4">
      <t>カゴシマシ</t>
    </rPh>
    <rPh sb="4" eb="7">
      <t>ソウムタ</t>
    </rPh>
    <rPh sb="8" eb="10">
      <t>チョウメ</t>
    </rPh>
    <rPh sb="12" eb="13">
      <t>バン</t>
    </rPh>
    <rPh sb="14" eb="15">
      <t>ゴウ</t>
    </rPh>
    <phoneticPr fontId="1"/>
  </si>
  <si>
    <t>099-222-9206</t>
    <phoneticPr fontId="1"/>
  </si>
  <si>
    <t>する</t>
  </si>
  <si>
    <t>平成30年度　鹿児島県吹奏楽連盟　加盟申し込み入力シート</t>
    <rPh sb="0" eb="2">
      <t>ヘイセイ</t>
    </rPh>
    <rPh sb="4" eb="6">
      <t>ネンド</t>
    </rPh>
    <rPh sb="7" eb="10">
      <t>カゴシマ</t>
    </rPh>
    <rPh sb="10" eb="11">
      <t>ケン</t>
    </rPh>
    <rPh sb="11" eb="14">
      <t>スイソウガク</t>
    </rPh>
    <rPh sb="14" eb="16">
      <t>レンメイ</t>
    </rPh>
    <rPh sb="17" eb="20">
      <t>カメイモウシコミ</t>
    </rPh>
    <rPh sb="23" eb="25">
      <t>ニュウリョク</t>
    </rPh>
    <phoneticPr fontId="1"/>
  </si>
  <si>
    <r>
      <t>　データを送信してください。なお，メールの件名は</t>
    </r>
    <r>
      <rPr>
        <sz val="16"/>
        <color rgb="FFFF0000"/>
        <rFont val="MS UI Gothic"/>
        <family val="3"/>
        <charset val="128"/>
      </rPr>
      <t>H30加盟申込み</t>
    </r>
    <r>
      <rPr>
        <sz val="16"/>
        <color theme="1"/>
        <rFont val="MS UI Gothic"/>
        <family val="3"/>
        <charset val="128"/>
      </rPr>
      <t>とし，メール本文には貴団体名と送信者名を必ず入力してください。</t>
    </r>
    <phoneticPr fontId="1"/>
  </si>
  <si>
    <t>平成30年度加盟</t>
    <rPh sb="0" eb="2">
      <t>ヘイセイ</t>
    </rPh>
    <rPh sb="4" eb="6">
      <t>ネンド</t>
    </rPh>
    <rPh sb="6" eb="8">
      <t>カメイ</t>
    </rPh>
    <phoneticPr fontId="1"/>
  </si>
  <si>
    <t>平成30年度総会に出席</t>
    <rPh sb="0" eb="2">
      <t>ヘイセイ</t>
    </rPh>
    <rPh sb="4" eb="6">
      <t>ネンド</t>
    </rPh>
    <rPh sb="6" eb="8">
      <t>ソウカイ</t>
    </rPh>
    <rPh sb="9" eb="11">
      <t>シュッセキ</t>
    </rPh>
    <phoneticPr fontId="1"/>
  </si>
  <si>
    <t>⑤</t>
    <phoneticPr fontId="1"/>
  </si>
  <si>
    <t>平成30年度</t>
    <phoneticPr fontId="1"/>
  </si>
  <si>
    <t>山田　太郎</t>
    <rPh sb="0" eb="2">
      <t>ヤマダ</t>
    </rPh>
    <rPh sb="3" eb="5">
      <t>タロウ</t>
    </rPh>
    <phoneticPr fontId="1"/>
  </si>
  <si>
    <t>890-2501</t>
    <phoneticPr fontId="1"/>
  </si>
  <si>
    <t>090-0000-1111</t>
    <phoneticPr fontId="1"/>
  </si>
  <si>
    <t>山下　次郎</t>
    <rPh sb="0" eb="2">
      <t>ヤマシタ</t>
    </rPh>
    <rPh sb="3" eb="5">
      <t>ジロウ</t>
    </rPh>
    <phoneticPr fontId="1"/>
  </si>
  <si>
    <t>080-1111-0000</t>
    <phoneticPr fontId="1"/>
  </si>
  <si>
    <t>099-222-3333</t>
    <phoneticPr fontId="1"/>
  </si>
  <si>
    <t>⑥</t>
    <phoneticPr fontId="1"/>
  </si>
  <si>
    <t>公文発送先
E-mail</t>
    <rPh sb="0" eb="2">
      <t>コウブン</t>
    </rPh>
    <rPh sb="2" eb="4">
      <t>ハッソウ</t>
    </rPh>
    <rPh sb="4" eb="5">
      <t>サキ</t>
    </rPh>
    <phoneticPr fontId="1"/>
  </si>
  <si>
    <t>⑩</t>
    <phoneticPr fontId="1"/>
  </si>
  <si>
    <t>部員(団員)数を九州吹奏楽連盟等に報告するための資料です。</t>
    <rPh sb="0" eb="2">
      <t>ブイン</t>
    </rPh>
    <rPh sb="3" eb="4">
      <t>ダンタイ</t>
    </rPh>
    <rPh sb="4" eb="5">
      <t>イン</t>
    </rPh>
    <rPh sb="6" eb="7">
      <t>スウ</t>
    </rPh>
    <rPh sb="8" eb="10">
      <t>キュウシュウ</t>
    </rPh>
    <rPh sb="10" eb="13">
      <t>スイソウガク</t>
    </rPh>
    <rPh sb="13" eb="15">
      <t>レンメイ</t>
    </rPh>
    <rPh sb="15" eb="16">
      <t>トウ</t>
    </rPh>
    <rPh sb="17" eb="19">
      <t>ホウコク</t>
    </rPh>
    <rPh sb="24" eb="26">
      <t>シリョウ</t>
    </rPh>
    <phoneticPr fontId="1"/>
  </si>
  <si>
    <t>公文発送先
E-mail</t>
    <rPh sb="0" eb="2">
      <t>コウブン</t>
    </rPh>
    <rPh sb="2" eb="5">
      <t>ハッソウサキ</t>
    </rPh>
    <phoneticPr fontId="1"/>
  </si>
  <si>
    <t>アンケート・委任状入力シート</t>
    <rPh sb="6" eb="9">
      <t>イニンジョウ</t>
    </rPh>
    <rPh sb="9" eb="11">
      <t>ニュウリョク</t>
    </rPh>
    <phoneticPr fontId="1"/>
  </si>
  <si>
    <t>Ⅰ</t>
  </si>
  <si>
    <t>公文発送を郵送で希望する</t>
    <rPh sb="0" eb="2">
      <t>コウブン</t>
    </rPh>
    <rPh sb="2" eb="4">
      <t>ハッソウ</t>
    </rPh>
    <rPh sb="5" eb="7">
      <t>ユウソウ</t>
    </rPh>
    <rPh sb="8" eb="10">
      <t>キボウ</t>
    </rPh>
    <phoneticPr fontId="1"/>
  </si>
  <si>
    <t>理　由</t>
    <rPh sb="0" eb="1">
      <t>リ</t>
    </rPh>
    <rPh sb="2" eb="3">
      <t>ユウ</t>
    </rPh>
    <phoneticPr fontId="1"/>
  </si>
  <si>
    <t>どうしても郵送を希望したい団体は○印を→</t>
    <rPh sb="5" eb="7">
      <t>ユウソウ</t>
    </rPh>
    <rPh sb="8" eb="10">
      <t>キボウ</t>
    </rPh>
    <rPh sb="13" eb="15">
      <t>ダンタイ</t>
    </rPh>
    <rPh sb="17" eb="18">
      <t>シルシ</t>
    </rPh>
    <phoneticPr fontId="1"/>
  </si>
  <si>
    <t>○</t>
    <phoneticPr fontId="1"/>
  </si>
  <si>
    <t>添付ファイル付きのメールを受信するパソコンが無いため。</t>
    <rPh sb="0" eb="2">
      <t>テンプ</t>
    </rPh>
    <rPh sb="6" eb="7">
      <t>ツ</t>
    </rPh>
    <rPh sb="13" eb="15">
      <t>ジュシン</t>
    </rPh>
    <rPh sb="22" eb="23">
      <t>ナ</t>
    </rPh>
    <phoneticPr fontId="1"/>
  </si>
  <si>
    <t>郵送を希望する理由</t>
    <rPh sb="0" eb="2">
      <t>ユウソウ</t>
    </rPh>
    <rPh sb="3" eb="5">
      <t>キボウ</t>
    </rPh>
    <rPh sb="7" eb="9">
      <t>リユウ</t>
    </rPh>
    <phoneticPr fontId="1"/>
  </si>
  <si>
    <t>アンケート結果票</t>
    <rPh sb="5" eb="7">
      <t>ケッカ</t>
    </rPh>
    <rPh sb="7" eb="8">
      <t>ヒョウ</t>
    </rPh>
    <phoneticPr fontId="1"/>
  </si>
  <si>
    <t>ＦＡＸ送信締切　４月13日（金）17:00</t>
    <rPh sb="3" eb="5">
      <t>ソウシン</t>
    </rPh>
    <rPh sb="5" eb="7">
      <t>シメキリ</t>
    </rPh>
    <rPh sb="9" eb="10">
      <t>ガツ</t>
    </rPh>
    <rPh sb="12" eb="13">
      <t>ヒ</t>
    </rPh>
    <rPh sb="14" eb="15">
      <t>キン</t>
    </rPh>
    <phoneticPr fontId="1"/>
  </si>
  <si>
    <r>
      <t>③このデータのファイル名を</t>
    </r>
    <r>
      <rPr>
        <sz val="16"/>
        <color rgb="FFFF0000"/>
        <rFont val="MS UI Gothic"/>
        <family val="3"/>
        <charset val="128"/>
      </rPr>
      <t>貴団体名</t>
    </r>
    <r>
      <rPr>
        <sz val="16"/>
        <color theme="1"/>
        <rFont val="MS UI Gothic"/>
        <family val="3"/>
        <charset val="128"/>
      </rPr>
      <t>で保存し，</t>
    </r>
    <r>
      <rPr>
        <sz val="16"/>
        <color rgb="FFFF0000"/>
        <rFont val="MS UI Gothic"/>
        <family val="3"/>
        <charset val="128"/>
      </rPr>
      <t>Excel様式のまま（すべてのタブシートをつけたまま）４月１３日（金）１７時までに</t>
    </r>
    <r>
      <rPr>
        <sz val="16"/>
        <rFont val="MS UI Gothic"/>
        <family val="3"/>
        <charset val="128"/>
      </rPr>
      <t>鹿児島県吹奏楽連盟事務局＜suisou@lime.ocn.ne.jp＞ へ</t>
    </r>
    <rPh sb="13" eb="17">
      <t>キd</t>
    </rPh>
    <rPh sb="18" eb="20">
      <t>ホゾn</t>
    </rPh>
    <rPh sb="27" eb="29">
      <t>ヨウシk</t>
    </rPh>
    <rPh sb="53" eb="54">
      <t>ニチ</t>
    </rPh>
    <rPh sb="55" eb="56">
      <t>キンヨ</t>
    </rPh>
    <rPh sb="59" eb="60">
      <t>ジ</t>
    </rPh>
    <rPh sb="63" eb="66">
      <t>カゴシマ</t>
    </rPh>
    <rPh sb="66" eb="67">
      <t>ケン</t>
    </rPh>
    <rPh sb="67" eb="70">
      <t>スイソウガク</t>
    </rPh>
    <rPh sb="70" eb="72">
      <t>レンメイ</t>
    </rPh>
    <rPh sb="72" eb="74">
      <t>ジm</t>
    </rPh>
    <rPh sb="74" eb="75">
      <t>キョク</t>
    </rPh>
    <phoneticPr fontId="1"/>
  </si>
  <si>
    <t>（１）理事長への委任はできません。
（２）押印がない場合は，委任は認められません。
（３）押印後，この委任状をＡ４サイズでプリントアウトして，
　　　下記宛にFAXでお送りください。</t>
    <rPh sb="3" eb="6">
      <t>リジチョウ</t>
    </rPh>
    <rPh sb="8" eb="10">
      <t>イニン</t>
    </rPh>
    <rPh sb="21" eb="23">
      <t>オウイン</t>
    </rPh>
    <rPh sb="26" eb="28">
      <t>バアイ</t>
    </rPh>
    <rPh sb="30" eb="32">
      <t>イニン</t>
    </rPh>
    <rPh sb="33" eb="34">
      <t>ミト</t>
    </rPh>
    <rPh sb="45" eb="47">
      <t>オウイン</t>
    </rPh>
    <rPh sb="47" eb="48">
      <t>ゴ</t>
    </rPh>
    <rPh sb="51" eb="54">
      <t>イニンジョウ</t>
    </rPh>
    <rPh sb="75" eb="77">
      <t>カキ</t>
    </rPh>
    <rPh sb="77" eb="78">
      <t>アテ</t>
    </rPh>
    <rPh sb="84" eb="85">
      <t>オク</t>
    </rPh>
    <phoneticPr fontId="1"/>
  </si>
  <si>
    <t>Ⅳ</t>
    <phoneticPr fontId="1"/>
  </si>
  <si>
    <t>今年度から鹿児島県吹奏楽連盟から発送する公文は，すべてメールで発送する予定ですので，確実に責任者（顧問等）に公文メール（添付ﾌｧｲﾙ付き）が届くメールアドレスを入力してください。</t>
    <rPh sb="0" eb="3">
      <t>コンネンド</t>
    </rPh>
    <rPh sb="5" eb="9">
      <t>カゴシマケン</t>
    </rPh>
    <rPh sb="9" eb="11">
      <t>スイソウ</t>
    </rPh>
    <rPh sb="11" eb="12">
      <t>ガク</t>
    </rPh>
    <rPh sb="12" eb="14">
      <t>レンメイ</t>
    </rPh>
    <rPh sb="16" eb="18">
      <t>ハッソウ</t>
    </rPh>
    <rPh sb="20" eb="22">
      <t>コウブン</t>
    </rPh>
    <rPh sb="31" eb="33">
      <t>ハッソウ</t>
    </rPh>
    <rPh sb="35" eb="37">
      <t>ヨテイ</t>
    </rPh>
    <rPh sb="42" eb="44">
      <t>カクジツ</t>
    </rPh>
    <rPh sb="45" eb="48">
      <t>セキニンシャ</t>
    </rPh>
    <rPh sb="49" eb="51">
      <t>コモン</t>
    </rPh>
    <rPh sb="51" eb="52">
      <t>トウ</t>
    </rPh>
    <rPh sb="54" eb="56">
      <t>コウブン</t>
    </rPh>
    <rPh sb="60" eb="62">
      <t>テンプ</t>
    </rPh>
    <rPh sb="66" eb="67">
      <t>ツ</t>
    </rPh>
    <rPh sb="70" eb="71">
      <t>トド</t>
    </rPh>
    <rPh sb="80" eb="82">
      <t>ニュウリョク</t>
    </rPh>
    <phoneticPr fontId="1"/>
  </si>
  <si>
    <t>今年度から，鹿児島県吹奏楽連盟から発送する公文は，電子メールで送信することを検討しております。詳細は総会でご説明しますが，その参考資料として下記のとおり事前調査にご協力ください。（下記の質問にお答えください）　</t>
    <rPh sb="0" eb="3">
      <t>コンネンド</t>
    </rPh>
    <rPh sb="6" eb="10">
      <t>カゴシマケン</t>
    </rPh>
    <rPh sb="10" eb="13">
      <t>スイソウガク</t>
    </rPh>
    <rPh sb="13" eb="15">
      <t>レンメイ</t>
    </rPh>
    <rPh sb="17" eb="19">
      <t>ハッソウ</t>
    </rPh>
    <rPh sb="21" eb="23">
      <t>コウブン</t>
    </rPh>
    <rPh sb="25" eb="27">
      <t>デンシ</t>
    </rPh>
    <rPh sb="31" eb="33">
      <t>ソウシン</t>
    </rPh>
    <rPh sb="38" eb="40">
      <t>ケントウ</t>
    </rPh>
    <rPh sb="47" eb="49">
      <t>ショウサイ</t>
    </rPh>
    <rPh sb="50" eb="52">
      <t>ソウカイ</t>
    </rPh>
    <rPh sb="54" eb="56">
      <t>セツメイ</t>
    </rPh>
    <rPh sb="63" eb="65">
      <t>サンコウ</t>
    </rPh>
    <rPh sb="65" eb="67">
      <t>シリョウ</t>
    </rPh>
    <rPh sb="70" eb="72">
      <t>カキ</t>
    </rPh>
    <rPh sb="76" eb="78">
      <t>ジゼン</t>
    </rPh>
    <rPh sb="78" eb="80">
      <t>チョウサ</t>
    </rPh>
    <rPh sb="82" eb="84">
      <t>キョウリョク</t>
    </rPh>
    <rPh sb="90" eb="92">
      <t>カキ</t>
    </rPh>
    <rPh sb="93" eb="95">
      <t>シツモン</t>
    </rPh>
    <rPh sb="97" eb="98">
      <t>コタ</t>
    </rPh>
    <phoneticPr fontId="1"/>
  </si>
  <si>
    <t>Ｑ　公文発送をどうしても従来どおりの郵送で希望する団体は，下記の郵送希望欄に○印をつけて，その理由をご記入ください。なお，電子メール送信で構わない団体は入力不要です。</t>
    <rPh sb="2" eb="4">
      <t>コウブン</t>
    </rPh>
    <rPh sb="4" eb="6">
      <t>ハッソウ</t>
    </rPh>
    <rPh sb="12" eb="14">
      <t>ジュウライ</t>
    </rPh>
    <rPh sb="18" eb="20">
      <t>ユウソウ</t>
    </rPh>
    <rPh sb="21" eb="23">
      <t>キボウ</t>
    </rPh>
    <rPh sb="25" eb="27">
      <t>ダンタイ</t>
    </rPh>
    <rPh sb="29" eb="31">
      <t>カキ</t>
    </rPh>
    <rPh sb="32" eb="34">
      <t>ユウソウ</t>
    </rPh>
    <rPh sb="34" eb="36">
      <t>キボウ</t>
    </rPh>
    <rPh sb="36" eb="37">
      <t>ラン</t>
    </rPh>
    <rPh sb="39" eb="40">
      <t>シルシ</t>
    </rPh>
    <rPh sb="47" eb="49">
      <t>リユウ</t>
    </rPh>
    <rPh sb="51" eb="53">
      <t>キニュウ</t>
    </rPh>
    <rPh sb="61" eb="63">
      <t>デンシ</t>
    </rPh>
    <rPh sb="66" eb="68">
      <t>ソウシン</t>
    </rPh>
    <rPh sb="69" eb="70">
      <t>カマ</t>
    </rPh>
    <rPh sb="73" eb="75">
      <t>ダンタイ</t>
    </rPh>
    <rPh sb="76" eb="78">
      <t>ニュウリョク</t>
    </rPh>
    <rPh sb="78" eb="80">
      <t>フヨウ</t>
    </rPh>
    <phoneticPr fontId="1"/>
  </si>
  <si>
    <t>高校</t>
    <rPh sb="0" eb="2">
      <t>コウコウ</t>
    </rPh>
    <phoneticPr fontId="1"/>
  </si>
  <si>
    <t>幸喜　隆</t>
    <rPh sb="0" eb="2">
      <t>コウキ</t>
    </rPh>
    <rPh sb="3" eb="4">
      <t>タカシ</t>
    </rPh>
    <phoneticPr fontId="1"/>
  </si>
  <si>
    <r>
      <t>○九州一般吹奏楽連盟事務局への名簿提供について</t>
    </r>
    <r>
      <rPr>
        <b/>
        <sz val="16"/>
        <color rgb="FFFF0000"/>
        <rFont val="ＭＳ Ｐゴシック"/>
        <family val="3"/>
        <charset val="128"/>
        <scheme val="minor"/>
      </rPr>
      <t>（一般部門のみお答えください）</t>
    </r>
    <rPh sb="1" eb="3">
      <t>キュウシュウ</t>
    </rPh>
    <rPh sb="3" eb="5">
      <t>イッパン</t>
    </rPh>
    <rPh sb="5" eb="8">
      <t>スイソウガク</t>
    </rPh>
    <rPh sb="8" eb="10">
      <t>レンメイ</t>
    </rPh>
    <rPh sb="10" eb="13">
      <t>ジムキョク</t>
    </rPh>
    <rPh sb="15" eb="17">
      <t>メイボ</t>
    </rPh>
    <rPh sb="17" eb="19">
      <t>テイキョウ</t>
    </rPh>
    <rPh sb="24" eb="26">
      <t>イッパン</t>
    </rPh>
    <rPh sb="26" eb="28">
      <t>ブモｎ</t>
    </rPh>
    <phoneticPr fontId="1"/>
  </si>
  <si>
    <r>
      <t>○九州一般吹奏楽連盟事務局への名簿提供について</t>
    </r>
    <r>
      <rPr>
        <sz val="16"/>
        <color rgb="FFFF0000"/>
        <rFont val="ＭＳ Ｐゴシック"/>
        <family val="3"/>
        <charset val="128"/>
        <scheme val="minor"/>
      </rPr>
      <t>（一般部門のみお答えください）</t>
    </r>
    <rPh sb="1" eb="3">
      <t>キュウシュウ</t>
    </rPh>
    <rPh sb="3" eb="5">
      <t>イッパン</t>
    </rPh>
    <rPh sb="5" eb="8">
      <t>スイソウガク</t>
    </rPh>
    <rPh sb="8" eb="10">
      <t>レンメイ</t>
    </rPh>
    <rPh sb="10" eb="13">
      <t>ジムキョク</t>
    </rPh>
    <rPh sb="15" eb="17">
      <t>メイボ</t>
    </rPh>
    <rPh sb="17" eb="19">
      <t>テイキョウ</t>
    </rPh>
    <rPh sb="24" eb="26">
      <t>イッパン</t>
    </rPh>
    <rPh sb="26" eb="28">
      <t>ブモｎ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</si>
</sst>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0_);[Red]\(0\)"/>
    <numFmt numFmtId="178" formatCode="yyyy&quot;年&quot;m&quot;月&quot;d&quot;日&quot;;@"/>
    <numFmt numFmtId="179" formatCode="[$-411]ggge&quot;年&quot;m&quot;月&quot;d&quot;日&quot;;@"/>
  </numFmts>
  <fonts count="7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sz val="16"/>
      <color rgb="FF00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明朝"/>
      <family val="3"/>
      <charset val="128"/>
    </font>
    <font>
      <sz val="16"/>
      <color theme="1"/>
      <name val="MS UI Gothic"/>
      <family val="3"/>
      <charset val="128"/>
    </font>
    <font>
      <sz val="14"/>
      <color theme="1"/>
      <name val="ＭＳ 明朝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u val="double"/>
      <sz val="18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4"/>
      <color rgb="FFFF0000"/>
      <name val="ＭＳ 明朝"/>
      <family val="3"/>
      <charset val="128"/>
    </font>
    <font>
      <sz val="16"/>
      <color rgb="FF92D050"/>
      <name val="ＭＳ Ｐゴシック"/>
      <family val="3"/>
      <charset val="128"/>
      <scheme val="minor"/>
    </font>
    <font>
      <sz val="16"/>
      <color rgb="FFFF0000"/>
      <name val="MS UI Gothic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3"/>
      <charset val="128"/>
    </font>
    <font>
      <sz val="12"/>
      <color theme="1"/>
      <name val="ＭＳ 明朝"/>
      <family val="3"/>
      <charset val="128"/>
    </font>
    <font>
      <b/>
      <sz val="24"/>
      <color theme="1"/>
      <name val="ＭＳ 明朝"/>
      <family val="3"/>
      <charset val="128"/>
    </font>
    <font>
      <sz val="22"/>
      <color theme="1"/>
      <name val="ＭＳ 明朝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明朝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ＭＳ 明朝"/>
      <family val="3"/>
      <charset val="128"/>
    </font>
    <font>
      <b/>
      <u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5" tint="0.79998168889431442"/>
      <name val="ＭＳ Ｐゴシック"/>
      <family val="3"/>
      <charset val="128"/>
      <scheme val="minor"/>
    </font>
    <font>
      <b/>
      <i/>
      <u/>
      <sz val="20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color theme="1"/>
      <name val="ＭＳ 明朝"/>
      <family val="3"/>
      <charset val="128"/>
    </font>
    <font>
      <sz val="12"/>
      <color theme="0"/>
      <name val="ＭＳ Ｐゴシック"/>
      <family val="2"/>
      <charset val="128"/>
      <scheme val="minor"/>
    </font>
    <font>
      <sz val="18"/>
      <color theme="1"/>
      <name val="ＭＳ 明朝"/>
      <family val="3"/>
      <charset val="128"/>
    </font>
    <font>
      <sz val="14"/>
      <color rgb="FF000000"/>
      <name val="ＭＳ Ｐゴシック"/>
      <family val="3"/>
      <charset val="128"/>
      <scheme val="minor"/>
    </font>
    <font>
      <sz val="20"/>
      <color theme="1"/>
      <name val="ＭＳ 明朝"/>
      <family val="3"/>
      <charset val="128"/>
    </font>
    <font>
      <sz val="14"/>
      <color rgb="FF000000"/>
      <name val="ＭＳ 明朝"/>
      <family val="3"/>
      <charset val="128"/>
    </font>
    <font>
      <sz val="11"/>
      <color theme="1"/>
      <name val="ＭＳ 明朝"/>
      <family val="1"/>
      <charset val="128"/>
    </font>
    <font>
      <sz val="16"/>
      <name val="MS UI Gothic"/>
      <family val="3"/>
      <charset val="128"/>
    </font>
    <font>
      <sz val="2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u val="double"/>
      <sz val="18"/>
      <color theme="1"/>
      <name val="ＭＳ Ｐゴシック"/>
      <family val="3"/>
      <charset val="128"/>
      <scheme val="minor"/>
    </font>
    <font>
      <b/>
      <u val="double"/>
      <sz val="20"/>
      <color theme="1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22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sz val="36"/>
      <color theme="1"/>
      <name val="HG正楷書体-PRO"/>
      <family val="4"/>
      <charset val="128"/>
    </font>
    <font>
      <b/>
      <sz val="18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9"/>
      <color theme="1"/>
      <name val="HG正楷書体-PRO"/>
      <family val="4"/>
      <charset val="128"/>
    </font>
    <font>
      <b/>
      <sz val="16"/>
      <color theme="1"/>
      <name val="HG正楷書体-PRO"/>
      <family val="4"/>
      <charset val="128"/>
    </font>
    <font>
      <b/>
      <u val="double"/>
      <sz val="16"/>
      <color theme="1"/>
      <name val="HG正楷書体-PRO"/>
      <family val="4"/>
      <charset val="128"/>
    </font>
    <font>
      <sz val="12"/>
      <color theme="1"/>
      <name val="ＭＳ 明朝"/>
      <family val="1"/>
      <charset val="128"/>
    </font>
    <font>
      <b/>
      <u/>
      <sz val="28"/>
      <color theme="1"/>
      <name val="ＭＳ Ｐゴシック"/>
      <family val="3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0"/>
      <color theme="1"/>
      <name val="HG正楷書体-PRO"/>
      <family val="4"/>
      <charset val="128"/>
    </font>
    <font>
      <b/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47">
    <xf numFmtId="176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0" fontId="30" fillId="0" borderId="0">
      <alignment vertical="center"/>
    </xf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</cellStyleXfs>
  <cellXfs count="579">
    <xf numFmtId="176" fontId="0" fillId="0" borderId="0" xfId="0"/>
    <xf numFmtId="176" fontId="2" fillId="0" borderId="2" xfId="0" applyFont="1" applyBorder="1" applyAlignment="1" applyProtection="1">
      <alignment horizontal="center" vertical="center"/>
    </xf>
    <xf numFmtId="176" fontId="2" fillId="0" borderId="4" xfId="0" applyFont="1" applyBorder="1" applyAlignment="1" applyProtection="1">
      <alignment horizontal="right" vertical="center" shrinkToFit="1"/>
    </xf>
    <xf numFmtId="176" fontId="2" fillId="2" borderId="1" xfId="0" applyFont="1" applyFill="1" applyBorder="1" applyAlignment="1" applyProtection="1">
      <alignment horizontal="right" vertical="center"/>
      <protection locked="0"/>
    </xf>
    <xf numFmtId="176" fontId="2" fillId="2" borderId="1" xfId="0" applyFont="1" applyFill="1" applyBorder="1" applyAlignment="1" applyProtection="1">
      <alignment horizontal="right"/>
      <protection locked="0"/>
    </xf>
    <xf numFmtId="176" fontId="2" fillId="2" borderId="21" xfId="0" applyFont="1" applyFill="1" applyBorder="1" applyAlignment="1" applyProtection="1">
      <alignment horizontal="right"/>
      <protection locked="0"/>
    </xf>
    <xf numFmtId="176" fontId="2" fillId="2" borderId="22" xfId="0" applyFont="1" applyFill="1" applyBorder="1" applyAlignment="1" applyProtection="1">
      <alignment horizontal="right" vertical="center" shrinkToFit="1"/>
      <protection locked="0"/>
    </xf>
    <xf numFmtId="176" fontId="2" fillId="4" borderId="14" xfId="0" applyFont="1" applyFill="1" applyBorder="1" applyAlignment="1" applyProtection="1">
      <alignment horizontal="right" vertical="center"/>
    </xf>
    <xf numFmtId="176" fontId="2" fillId="4" borderId="2" xfId="0" applyFont="1" applyFill="1" applyBorder="1" applyAlignment="1" applyProtection="1">
      <alignment vertical="center"/>
    </xf>
    <xf numFmtId="176" fontId="0" fillId="0" borderId="0" xfId="0" applyAlignment="1">
      <alignment shrinkToFit="1"/>
    </xf>
    <xf numFmtId="176" fontId="25" fillId="0" borderId="0" xfId="0" applyFont="1"/>
    <xf numFmtId="176" fontId="26" fillId="0" borderId="0" xfId="0" applyFont="1" applyBorder="1" applyAlignment="1">
      <alignment horizontal="right" vertical="center"/>
    </xf>
    <xf numFmtId="176" fontId="26" fillId="0" borderId="0" xfId="0" applyFont="1"/>
    <xf numFmtId="176" fontId="12" fillId="0" borderId="0" xfId="0" applyFont="1"/>
    <xf numFmtId="176" fontId="12" fillId="0" borderId="0" xfId="0" applyFont="1" applyFill="1"/>
    <xf numFmtId="176" fontId="26" fillId="0" borderId="0" xfId="0" applyFont="1" applyAlignment="1">
      <alignment horizontal="center"/>
    </xf>
    <xf numFmtId="176" fontId="12" fillId="0" borderId="0" xfId="0" applyFont="1" applyAlignment="1">
      <alignment vertical="center"/>
    </xf>
    <xf numFmtId="176" fontId="25" fillId="0" borderId="0" xfId="0" applyFont="1" applyBorder="1" applyAlignment="1">
      <alignment vertical="center" shrinkToFit="1"/>
    </xf>
    <xf numFmtId="176" fontId="25" fillId="0" borderId="0" xfId="0" applyFont="1" applyBorder="1"/>
    <xf numFmtId="176" fontId="25" fillId="0" borderId="0" xfId="0" applyFont="1" applyBorder="1" applyAlignment="1">
      <alignment vertical="center"/>
    </xf>
    <xf numFmtId="176" fontId="26" fillId="0" borderId="0" xfId="0" applyFont="1" applyBorder="1" applyAlignment="1">
      <alignment vertical="center" shrinkToFit="1"/>
    </xf>
    <xf numFmtId="176" fontId="26" fillId="0" borderId="0" xfId="0" applyFont="1" applyBorder="1" applyAlignment="1">
      <alignment vertical="center" wrapText="1" shrinkToFit="1"/>
    </xf>
    <xf numFmtId="176" fontId="25" fillId="0" borderId="0" xfId="0" applyFont="1" applyBorder="1" applyAlignment="1">
      <alignment vertical="center" wrapText="1"/>
    </xf>
    <xf numFmtId="176" fontId="26" fillId="0" borderId="0" xfId="0" applyFont="1" applyBorder="1" applyAlignment="1">
      <alignment horizontal="center" vertical="center" textRotation="255" shrinkToFit="1"/>
    </xf>
    <xf numFmtId="176" fontId="12" fillId="0" borderId="0" xfId="0" applyFont="1" applyBorder="1" applyAlignment="1">
      <alignment horizontal="right" vertical="center"/>
    </xf>
    <xf numFmtId="176" fontId="12" fillId="0" borderId="0" xfId="0" applyFont="1" applyBorder="1" applyAlignment="1">
      <alignment horizontal="center" vertical="center"/>
    </xf>
    <xf numFmtId="176" fontId="26" fillId="0" borderId="0" xfId="0" applyFont="1" applyAlignment="1">
      <alignment vertical="center"/>
    </xf>
    <xf numFmtId="176" fontId="26" fillId="0" borderId="0" xfId="0" applyFont="1" applyBorder="1" applyAlignment="1">
      <alignment vertical="center"/>
    </xf>
    <xf numFmtId="176" fontId="2" fillId="11" borderId="0" xfId="0" applyFont="1" applyFill="1" applyBorder="1" applyAlignment="1" applyProtection="1">
      <alignment vertical="center"/>
    </xf>
    <xf numFmtId="176" fontId="2" fillId="5" borderId="8" xfId="0" applyFont="1" applyFill="1" applyBorder="1" applyAlignment="1" applyProtection="1">
      <alignment vertical="center"/>
    </xf>
    <xf numFmtId="176" fontId="2" fillId="5" borderId="12" xfId="0" applyFont="1" applyFill="1" applyBorder="1" applyAlignment="1" applyProtection="1">
      <alignment vertical="center"/>
    </xf>
    <xf numFmtId="176" fontId="2" fillId="5" borderId="5" xfId="0" applyFont="1" applyFill="1" applyBorder="1" applyAlignment="1" applyProtection="1">
      <alignment vertical="center"/>
    </xf>
    <xf numFmtId="176" fontId="2" fillId="5" borderId="0" xfId="0" applyFont="1" applyFill="1" applyBorder="1" applyAlignment="1" applyProtection="1">
      <alignment vertical="center"/>
    </xf>
    <xf numFmtId="176" fontId="2" fillId="5" borderId="16" xfId="0" applyFont="1" applyFill="1" applyBorder="1" applyAlignment="1" applyProtection="1">
      <alignment vertical="center"/>
    </xf>
    <xf numFmtId="176" fontId="2" fillId="5" borderId="0" xfId="0" applyFont="1" applyFill="1" applyAlignment="1" applyProtection="1">
      <alignment vertical="center"/>
    </xf>
    <xf numFmtId="176" fontId="2" fillId="11" borderId="0" xfId="0" applyFont="1" applyFill="1" applyAlignment="1" applyProtection="1">
      <alignment vertical="center"/>
    </xf>
    <xf numFmtId="176" fontId="2" fillId="11" borderId="0" xfId="0" applyFont="1" applyFill="1" applyAlignment="1" applyProtection="1">
      <alignment horizontal="center" vertical="center"/>
    </xf>
    <xf numFmtId="176" fontId="2" fillId="0" borderId="1" xfId="0" applyFont="1" applyFill="1" applyBorder="1" applyAlignment="1" applyProtection="1">
      <alignment horizontal="center" vertical="center" shrinkToFit="1"/>
    </xf>
    <xf numFmtId="176" fontId="2" fillId="0" borderId="0" xfId="0" applyFont="1" applyFill="1" applyAlignment="1" applyProtection="1">
      <alignment vertical="center"/>
    </xf>
    <xf numFmtId="176" fontId="37" fillId="11" borderId="0" xfId="0" applyFont="1" applyFill="1" applyBorder="1" applyAlignment="1" applyProtection="1">
      <alignment vertical="center"/>
    </xf>
    <xf numFmtId="176" fontId="2" fillId="10" borderId="0" xfId="0" applyFont="1" applyFill="1" applyAlignment="1" applyProtection="1">
      <alignment vertical="center"/>
    </xf>
    <xf numFmtId="176" fontId="26" fillId="0" borderId="0" xfId="0" applyFont="1" applyAlignment="1" applyProtection="1">
      <alignment vertical="center"/>
    </xf>
    <xf numFmtId="176" fontId="12" fillId="0" borderId="0" xfId="0" applyFont="1" applyAlignment="1" applyProtection="1">
      <alignment vertical="center"/>
    </xf>
    <xf numFmtId="176" fontId="26" fillId="0" borderId="0" xfId="0" applyFont="1" applyBorder="1" applyAlignment="1" applyProtection="1">
      <alignment vertical="center"/>
    </xf>
    <xf numFmtId="176" fontId="27" fillId="0" borderId="0" xfId="0" applyFont="1" applyAlignment="1">
      <alignment vertical="center"/>
    </xf>
    <xf numFmtId="176" fontId="2" fillId="0" borderId="1" xfId="0" applyFont="1" applyFill="1" applyBorder="1" applyAlignment="1" applyProtection="1">
      <alignment horizontal="center" vertical="center"/>
    </xf>
    <xf numFmtId="176" fontId="16" fillId="2" borderId="1" xfId="0" applyFont="1" applyFill="1" applyBorder="1" applyAlignment="1" applyProtection="1">
      <alignment vertical="center"/>
    </xf>
    <xf numFmtId="176" fontId="2" fillId="3" borderId="0" xfId="0" applyFont="1" applyFill="1" applyProtection="1"/>
    <xf numFmtId="176" fontId="2" fillId="3" borderId="0" xfId="0" applyFont="1" applyFill="1" applyAlignment="1" applyProtection="1"/>
    <xf numFmtId="176" fontId="2" fillId="3" borderId="0" xfId="0" applyFont="1" applyFill="1" applyAlignment="1" applyProtection="1">
      <alignment vertical="top"/>
    </xf>
    <xf numFmtId="177" fontId="2" fillId="0" borderId="0" xfId="0" applyNumberFormat="1" applyFont="1" applyProtection="1"/>
    <xf numFmtId="176" fontId="2" fillId="0" borderId="0" xfId="0" applyFont="1" applyProtection="1"/>
    <xf numFmtId="176" fontId="2" fillId="3" borderId="0" xfId="0" applyFont="1" applyFill="1" applyAlignment="1" applyProtection="1">
      <alignment horizontal="center" vertical="center"/>
    </xf>
    <xf numFmtId="176" fontId="8" fillId="0" borderId="2" xfId="0" applyFont="1" applyBorder="1" applyAlignment="1" applyProtection="1">
      <alignment horizontal="center" vertical="center"/>
    </xf>
    <xf numFmtId="176" fontId="14" fillId="0" borderId="0" xfId="0" applyFont="1" applyFill="1" applyAlignment="1" applyProtection="1">
      <alignment vertical="center"/>
    </xf>
    <xf numFmtId="176" fontId="0" fillId="0" borderId="0" xfId="0" applyFont="1" applyFill="1" applyAlignment="1" applyProtection="1">
      <alignment vertical="top"/>
    </xf>
    <xf numFmtId="176" fontId="13" fillId="0" borderId="0" xfId="0" applyFont="1" applyFill="1" applyAlignment="1" applyProtection="1">
      <alignment vertical="top" wrapText="1"/>
    </xf>
    <xf numFmtId="176" fontId="24" fillId="0" borderId="0" xfId="0" applyFont="1" applyFill="1" applyAlignment="1" applyProtection="1">
      <alignment vertical="center"/>
    </xf>
    <xf numFmtId="177" fontId="2" fillId="0" borderId="0" xfId="0" applyNumberFormat="1" applyFont="1" applyFill="1" applyProtection="1"/>
    <xf numFmtId="176" fontId="2" fillId="0" borderId="0" xfId="0" applyFont="1" applyFill="1" applyProtection="1"/>
    <xf numFmtId="176" fontId="2" fillId="3" borderId="0" xfId="0" applyFont="1" applyFill="1" applyBorder="1" applyAlignment="1" applyProtection="1">
      <alignment vertical="center"/>
    </xf>
    <xf numFmtId="176" fontId="2" fillId="5" borderId="9" xfId="0" applyFont="1" applyFill="1" applyBorder="1" applyAlignment="1" applyProtection="1">
      <alignment vertical="center"/>
    </xf>
    <xf numFmtId="176" fontId="12" fillId="3" borderId="0" xfId="0" applyFont="1" applyFill="1" applyBorder="1" applyAlignment="1" applyProtection="1">
      <alignment horizontal="left" vertical="center"/>
    </xf>
    <xf numFmtId="176" fontId="2" fillId="0" borderId="0" xfId="0" applyFont="1" applyFill="1" applyBorder="1" applyProtection="1"/>
    <xf numFmtId="176" fontId="12" fillId="0" borderId="0" xfId="0" applyFont="1" applyFill="1" applyAlignment="1" applyProtection="1">
      <alignment horizontal="left" vertical="center"/>
    </xf>
    <xf numFmtId="176" fontId="2" fillId="0" borderId="1" xfId="0" applyFont="1" applyFill="1" applyBorder="1" applyProtection="1"/>
    <xf numFmtId="176" fontId="21" fillId="0" borderId="0" xfId="0" applyFont="1" applyFill="1" applyAlignment="1" applyProtection="1">
      <alignment horizontal="left" vertical="center"/>
    </xf>
    <xf numFmtId="176" fontId="10" fillId="0" borderId="0" xfId="0" applyFont="1" applyFill="1" applyAlignment="1" applyProtection="1">
      <alignment horizontal="left" vertical="center"/>
    </xf>
    <xf numFmtId="176" fontId="2" fillId="0" borderId="15" xfId="0" applyFont="1" applyFill="1" applyBorder="1" applyAlignment="1" applyProtection="1">
      <alignment horizontal="center" vertical="center" shrinkToFit="1"/>
    </xf>
    <xf numFmtId="176" fontId="2" fillId="0" borderId="20" xfId="0" applyFont="1" applyFill="1" applyBorder="1" applyAlignment="1" applyProtection="1">
      <alignment horizontal="center" vertical="center" shrinkToFit="1"/>
    </xf>
    <xf numFmtId="176" fontId="2" fillId="0" borderId="21" xfId="0" applyFont="1" applyFill="1" applyBorder="1" applyProtection="1"/>
    <xf numFmtId="176" fontId="2" fillId="0" borderId="24" xfId="0" applyFont="1" applyFill="1" applyBorder="1" applyAlignment="1" applyProtection="1">
      <alignment vertical="center" shrinkToFit="1"/>
    </xf>
    <xf numFmtId="176" fontId="2" fillId="0" borderId="23" xfId="0" applyFont="1" applyFill="1" applyBorder="1" applyAlignment="1" applyProtection="1">
      <alignment vertical="center" shrinkToFit="1"/>
    </xf>
    <xf numFmtId="176" fontId="2" fillId="0" borderId="0" xfId="0" applyFont="1" applyFill="1" applyBorder="1" applyAlignment="1" applyProtection="1">
      <alignment vertical="center" shrinkToFit="1"/>
    </xf>
    <xf numFmtId="176" fontId="2" fillId="0" borderId="26" xfId="0" applyFont="1" applyFill="1" applyBorder="1" applyAlignment="1" applyProtection="1">
      <alignment vertical="center" shrinkToFit="1"/>
    </xf>
    <xf numFmtId="176" fontId="2" fillId="5" borderId="1" xfId="0" applyFont="1" applyFill="1" applyBorder="1" applyAlignment="1" applyProtection="1">
      <alignment vertical="center"/>
    </xf>
    <xf numFmtId="176" fontId="5" fillId="0" borderId="0" xfId="0" applyFont="1" applyFill="1" applyProtection="1"/>
    <xf numFmtId="176" fontId="5" fillId="0" borderId="0" xfId="0" applyFont="1" applyProtection="1"/>
    <xf numFmtId="177" fontId="5" fillId="0" borderId="0" xfId="0" applyNumberFormat="1" applyFont="1" applyProtection="1"/>
    <xf numFmtId="176" fontId="2" fillId="10" borderId="0" xfId="0" applyFont="1" applyFill="1" applyBorder="1" applyAlignment="1" applyProtection="1">
      <alignment vertical="center"/>
    </xf>
    <xf numFmtId="176" fontId="35" fillId="10" borderId="0" xfId="0" applyFont="1" applyFill="1" applyBorder="1" applyAlignment="1" applyProtection="1">
      <alignment horizontal="left" vertical="center"/>
    </xf>
    <xf numFmtId="176" fontId="38" fillId="10" borderId="0" xfId="0" applyFont="1" applyFill="1" applyBorder="1" applyAlignment="1" applyProtection="1">
      <alignment horizontal="left" vertical="center"/>
    </xf>
    <xf numFmtId="176" fontId="15" fillId="10" borderId="0" xfId="0" applyFont="1" applyFill="1" applyBorder="1" applyAlignment="1" applyProtection="1">
      <alignment vertical="center"/>
    </xf>
    <xf numFmtId="177" fontId="2" fillId="2" borderId="1" xfId="0" applyNumberFormat="1" applyFont="1" applyFill="1" applyBorder="1" applyAlignment="1" applyProtection="1">
      <alignment horizontal="center" vertical="center" shrinkToFit="1"/>
    </xf>
    <xf numFmtId="176" fontId="15" fillId="10" borderId="0" xfId="0" applyFont="1" applyFill="1" applyBorder="1" applyAlignment="1" applyProtection="1">
      <alignment vertical="center" shrinkToFit="1"/>
    </xf>
    <xf numFmtId="176" fontId="15" fillId="10" borderId="0" xfId="0" applyFont="1" applyFill="1" applyAlignment="1" applyProtection="1">
      <alignment vertical="center"/>
    </xf>
    <xf numFmtId="176" fontId="15" fillId="0" borderId="0" xfId="0" applyFont="1" applyFill="1" applyAlignment="1" applyProtection="1">
      <alignment vertical="center"/>
    </xf>
    <xf numFmtId="177" fontId="2" fillId="3" borderId="1" xfId="0" applyNumberFormat="1" applyFont="1" applyFill="1" applyBorder="1" applyAlignment="1" applyProtection="1">
      <alignment horizontal="center" vertical="center" shrinkToFit="1"/>
    </xf>
    <xf numFmtId="176" fontId="15" fillId="10" borderId="0" xfId="0" applyFont="1" applyFill="1" applyBorder="1" applyAlignment="1" applyProtection="1">
      <alignment horizontal="left" vertical="center"/>
    </xf>
    <xf numFmtId="176" fontId="15" fillId="10" borderId="0" xfId="0" applyFont="1" applyFill="1" applyBorder="1" applyAlignment="1" applyProtection="1">
      <alignment horizontal="left" vertical="center" shrinkToFit="1"/>
    </xf>
    <xf numFmtId="176" fontId="15" fillId="10" borderId="0" xfId="0" applyFont="1" applyFill="1" applyAlignment="1" applyProtection="1">
      <alignment horizontal="left" vertical="center"/>
    </xf>
    <xf numFmtId="176" fontId="19" fillId="10" borderId="0" xfId="0" applyFont="1" applyFill="1" applyBorder="1" applyAlignment="1" applyProtection="1">
      <alignment vertical="center"/>
    </xf>
    <xf numFmtId="176" fontId="15" fillId="10" borderId="0" xfId="0" applyFont="1" applyFill="1" applyBorder="1" applyAlignment="1" applyProtection="1">
      <alignment horizontal="center" vertical="center" shrinkToFit="1"/>
    </xf>
    <xf numFmtId="176" fontId="2" fillId="11" borderId="0" xfId="0" applyFont="1" applyFill="1" applyBorder="1" applyAlignment="1" applyProtection="1">
      <alignment horizontal="center" vertical="center"/>
    </xf>
    <xf numFmtId="176" fontId="2" fillId="11" borderId="0" xfId="0" applyFont="1" applyFill="1" applyBorder="1" applyAlignment="1" applyProtection="1">
      <alignment horizontal="right" vertical="center" shrinkToFit="1"/>
    </xf>
    <xf numFmtId="176" fontId="20" fillId="11" borderId="0" xfId="0" applyFont="1" applyFill="1" applyBorder="1" applyAlignment="1" applyProtection="1">
      <alignment horizontal="left" vertical="center" shrinkToFit="1"/>
    </xf>
    <xf numFmtId="176" fontId="40" fillId="11" borderId="0" xfId="0" applyFont="1" applyFill="1" applyAlignment="1" applyProtection="1">
      <alignment horizontal="left" vertical="center" wrapText="1"/>
    </xf>
    <xf numFmtId="176" fontId="11" fillId="10" borderId="0" xfId="0" applyFont="1" applyFill="1" applyProtection="1"/>
    <xf numFmtId="176" fontId="15" fillId="5" borderId="0" xfId="0" applyFont="1" applyFill="1" applyAlignment="1" applyProtection="1">
      <alignment vertical="center"/>
    </xf>
    <xf numFmtId="176" fontId="5" fillId="5" borderId="0" xfId="0" applyFont="1" applyFill="1" applyAlignment="1" applyProtection="1">
      <alignment vertical="center"/>
    </xf>
    <xf numFmtId="176" fontId="5" fillId="0" borderId="0" xfId="0" applyFont="1" applyFill="1" applyAlignment="1" applyProtection="1">
      <alignment vertical="center"/>
    </xf>
    <xf numFmtId="176" fontId="29" fillId="5" borderId="0" xfId="0" applyFont="1" applyFill="1" applyAlignment="1" applyProtection="1">
      <alignment vertical="center"/>
    </xf>
    <xf numFmtId="176" fontId="32" fillId="0" borderId="0" xfId="0" applyFont="1" applyAlignment="1" applyProtection="1">
      <alignment vertical="center"/>
    </xf>
    <xf numFmtId="176" fontId="26" fillId="0" borderId="0" xfId="0" applyFont="1" applyBorder="1" applyAlignment="1" applyProtection="1">
      <alignment vertical="center" shrinkToFit="1"/>
    </xf>
    <xf numFmtId="176" fontId="2" fillId="0" borderId="4" xfId="0" applyFont="1" applyBorder="1" applyAlignment="1" applyProtection="1">
      <alignment horizontal="center" vertical="center" shrinkToFit="1"/>
    </xf>
    <xf numFmtId="176" fontId="25" fillId="0" borderId="0" xfId="0" applyFont="1" applyBorder="1" applyAlignment="1" applyProtection="1">
      <alignment horizontal="left" vertical="center" shrinkToFit="1"/>
    </xf>
    <xf numFmtId="176" fontId="46" fillId="0" borderId="4" xfId="0" applyFont="1" applyBorder="1" applyAlignment="1" applyProtection="1">
      <alignment horizontal="center" vertical="center"/>
    </xf>
    <xf numFmtId="176" fontId="7" fillId="0" borderId="4" xfId="0" applyFont="1" applyBorder="1" applyAlignment="1" applyProtection="1">
      <alignment horizontal="center" vertical="center" shrinkToFit="1"/>
    </xf>
    <xf numFmtId="176" fontId="36" fillId="0" borderId="4" xfId="0" applyFont="1" applyBorder="1" applyAlignment="1" applyProtection="1">
      <alignment horizontal="center" vertical="center"/>
    </xf>
    <xf numFmtId="176" fontId="46" fillId="0" borderId="4" xfId="0" applyFont="1" applyBorder="1" applyAlignment="1" applyProtection="1">
      <alignment horizontal="center" vertical="center" shrinkToFit="1"/>
    </xf>
    <xf numFmtId="176" fontId="36" fillId="0" borderId="4" xfId="0" applyFont="1" applyBorder="1" applyAlignment="1" applyProtection="1">
      <alignment horizontal="center" vertical="center" shrinkToFit="1"/>
    </xf>
    <xf numFmtId="176" fontId="28" fillId="0" borderId="6" xfId="0" applyFont="1" applyBorder="1" applyAlignment="1">
      <alignment vertical="center" shrinkToFit="1"/>
    </xf>
    <xf numFmtId="176" fontId="28" fillId="0" borderId="11" xfId="0" applyFont="1" applyBorder="1" applyAlignment="1">
      <alignment vertical="center" shrinkToFit="1"/>
    </xf>
    <xf numFmtId="178" fontId="26" fillId="0" borderId="0" xfId="0" applyNumberFormat="1" applyFont="1" applyBorder="1" applyAlignment="1">
      <alignment vertical="center"/>
    </xf>
    <xf numFmtId="176" fontId="26" fillId="0" borderId="6" xfId="0" applyFont="1" applyBorder="1" applyAlignment="1">
      <alignment vertical="center"/>
    </xf>
    <xf numFmtId="176" fontId="12" fillId="0" borderId="28" xfId="0" applyFont="1" applyBorder="1" applyAlignment="1">
      <alignment horizontal="center" vertical="center" shrinkToFit="1"/>
    </xf>
    <xf numFmtId="176" fontId="2" fillId="5" borderId="1" xfId="0" applyFont="1" applyFill="1" applyBorder="1" applyAlignment="1" applyProtection="1">
      <alignment horizontal="center" vertical="center"/>
    </xf>
    <xf numFmtId="176" fontId="25" fillId="0" borderId="0" xfId="0" applyFont="1" applyBorder="1" applyAlignment="1" applyProtection="1">
      <alignment vertical="center" shrinkToFit="1"/>
    </xf>
    <xf numFmtId="176" fontId="26" fillId="0" borderId="0" xfId="0" applyFont="1" applyBorder="1" applyAlignment="1">
      <alignment horizontal="center" vertical="center"/>
    </xf>
    <xf numFmtId="176" fontId="2" fillId="12" borderId="0" xfId="0" applyFont="1" applyFill="1" applyBorder="1" applyProtection="1"/>
    <xf numFmtId="176" fontId="2" fillId="12" borderId="0" xfId="0" applyFont="1" applyFill="1" applyAlignment="1" applyProtection="1"/>
    <xf numFmtId="176" fontId="2" fillId="12" borderId="0" xfId="0" applyFont="1" applyFill="1" applyProtection="1"/>
    <xf numFmtId="176" fontId="15" fillId="12" borderId="0" xfId="0" applyFont="1" applyFill="1" applyBorder="1" applyProtection="1"/>
    <xf numFmtId="176" fontId="15" fillId="12" borderId="0" xfId="0" applyFont="1" applyFill="1" applyBorder="1" applyAlignment="1" applyProtection="1">
      <alignment vertical="center"/>
    </xf>
    <xf numFmtId="176" fontId="15" fillId="12" borderId="0" xfId="0" applyFont="1" applyFill="1" applyBorder="1" applyAlignment="1" applyProtection="1">
      <alignment vertical="center" shrinkToFit="1"/>
    </xf>
    <xf numFmtId="176" fontId="15" fillId="12" borderId="0" xfId="0" applyFont="1" applyFill="1" applyAlignment="1" applyProtection="1"/>
    <xf numFmtId="176" fontId="15" fillId="12" borderId="0" xfId="0" applyFont="1" applyFill="1" applyAlignment="1" applyProtection="1">
      <alignment vertical="top"/>
    </xf>
    <xf numFmtId="176" fontId="17" fillId="12" borderId="0" xfId="0" applyFont="1" applyFill="1" applyBorder="1" applyAlignment="1" applyProtection="1">
      <alignment vertical="center"/>
    </xf>
    <xf numFmtId="176" fontId="15" fillId="12" borderId="0" xfId="0" applyFont="1" applyFill="1" applyBorder="1" applyAlignment="1" applyProtection="1">
      <alignment shrinkToFit="1"/>
    </xf>
    <xf numFmtId="176" fontId="15" fillId="12" borderId="0" xfId="0" applyFont="1" applyFill="1" applyBorder="1" applyAlignment="1" applyProtection="1">
      <alignment horizontal="left" vertical="center"/>
    </xf>
    <xf numFmtId="176" fontId="15" fillId="12" borderId="0" xfId="0" applyFont="1" applyFill="1" applyBorder="1" applyAlignment="1" applyProtection="1">
      <alignment horizontal="left" vertical="center" shrinkToFit="1"/>
    </xf>
    <xf numFmtId="176" fontId="15" fillId="12" borderId="0" xfId="0" applyFont="1" applyFill="1" applyAlignment="1" applyProtection="1">
      <alignment horizontal="left"/>
    </xf>
    <xf numFmtId="176" fontId="15" fillId="12" borderId="0" xfId="0" applyFont="1" applyFill="1" applyAlignment="1" applyProtection="1">
      <alignment horizontal="left" vertical="top"/>
    </xf>
    <xf numFmtId="176" fontId="17" fillId="12" borderId="0" xfId="0" applyFont="1" applyFill="1" applyBorder="1" applyAlignment="1" applyProtection="1">
      <alignment vertical="center" shrinkToFit="1"/>
    </xf>
    <xf numFmtId="176" fontId="15" fillId="12" borderId="0" xfId="0" applyFont="1" applyFill="1" applyBorder="1" applyAlignment="1" applyProtection="1">
      <alignment horizontal="center" vertical="center" shrinkToFit="1"/>
    </xf>
    <xf numFmtId="176" fontId="11" fillId="12" borderId="0" xfId="0" applyFont="1" applyFill="1" applyProtection="1"/>
    <xf numFmtId="176" fontId="25" fillId="0" borderId="12" xfId="0" applyFont="1" applyBorder="1"/>
    <xf numFmtId="176" fontId="28" fillId="0" borderId="9" xfId="0" applyFont="1" applyBorder="1" applyAlignment="1">
      <alignment vertical="center" shrinkToFit="1"/>
    </xf>
    <xf numFmtId="176" fontId="12" fillId="0" borderId="19" xfId="0" applyFont="1" applyBorder="1" applyAlignment="1">
      <alignment vertical="center" shrinkToFit="1"/>
    </xf>
    <xf numFmtId="176" fontId="12" fillId="0" borderId="29" xfId="0" applyFont="1" applyBorder="1" applyAlignment="1">
      <alignment vertical="center" shrinkToFit="1"/>
    </xf>
    <xf numFmtId="176" fontId="12" fillId="0" borderId="32" xfId="0" applyFont="1" applyBorder="1" applyAlignment="1">
      <alignment vertical="center" shrinkToFit="1"/>
    </xf>
    <xf numFmtId="176" fontId="12" fillId="0" borderId="7" xfId="0" applyFont="1" applyBorder="1" applyAlignment="1">
      <alignment vertical="center" shrinkToFit="1"/>
    </xf>
    <xf numFmtId="176" fontId="12" fillId="0" borderId="33" xfId="0" applyFont="1" applyBorder="1" applyAlignment="1">
      <alignment vertical="center" shrinkToFit="1"/>
    </xf>
    <xf numFmtId="176" fontId="12" fillId="0" borderId="18" xfId="0" applyFont="1" applyBorder="1" applyAlignment="1">
      <alignment vertical="center" shrinkToFit="1"/>
    </xf>
    <xf numFmtId="176" fontId="12" fillId="0" borderId="31" xfId="0" applyFont="1" applyBorder="1" applyAlignment="1">
      <alignment vertical="center" shrinkToFit="1"/>
    </xf>
    <xf numFmtId="176" fontId="12" fillId="0" borderId="32" xfId="0" applyFont="1" applyBorder="1" applyAlignment="1">
      <alignment horizontal="center" vertical="center" shrinkToFit="1"/>
    </xf>
    <xf numFmtId="176" fontId="48" fillId="0" borderId="30" xfId="0" applyFont="1" applyBorder="1" applyAlignment="1">
      <alignment vertical="center" shrinkToFit="1"/>
    </xf>
    <xf numFmtId="176" fontId="26" fillId="0" borderId="0" xfId="0" applyFont="1" applyAlignment="1" applyProtection="1">
      <alignment horizontal="center" vertical="center"/>
    </xf>
    <xf numFmtId="176" fontId="26" fillId="0" borderId="7" xfId="0" applyFont="1" applyBorder="1" applyAlignment="1" applyProtection="1">
      <alignment vertical="center"/>
    </xf>
    <xf numFmtId="176" fontId="34" fillId="0" borderId="7" xfId="0" applyFont="1" applyBorder="1" applyAlignment="1" applyProtection="1">
      <alignment horizontal="center" vertical="center" shrinkToFit="1"/>
    </xf>
    <xf numFmtId="176" fontId="26" fillId="0" borderId="7" xfId="0" applyFont="1" applyBorder="1" applyAlignment="1" applyProtection="1">
      <alignment horizontal="center" vertical="center" shrinkToFit="1"/>
    </xf>
    <xf numFmtId="176" fontId="26" fillId="0" borderId="19" xfId="0" applyFont="1" applyBorder="1" applyAlignment="1" applyProtection="1">
      <alignment vertical="center"/>
    </xf>
    <xf numFmtId="176" fontId="25" fillId="0" borderId="29" xfId="0" applyFont="1" applyBorder="1" applyAlignment="1" applyProtection="1">
      <alignment vertical="center" shrinkToFit="1"/>
    </xf>
    <xf numFmtId="176" fontId="26" fillId="0" borderId="33" xfId="0" applyFont="1" applyBorder="1" applyAlignment="1" applyProtection="1">
      <alignment vertical="center"/>
    </xf>
    <xf numFmtId="176" fontId="32" fillId="0" borderId="18" xfId="0" applyFont="1" applyBorder="1" applyAlignment="1" applyProtection="1">
      <alignment vertical="center" wrapText="1" shrinkToFit="1"/>
    </xf>
    <xf numFmtId="176" fontId="26" fillId="0" borderId="18" xfId="0" applyFont="1" applyBorder="1" applyAlignment="1" applyProtection="1">
      <alignment vertical="center"/>
    </xf>
    <xf numFmtId="176" fontId="26" fillId="0" borderId="18" xfId="0" applyFont="1" applyBorder="1" applyAlignment="1" applyProtection="1">
      <alignment horizontal="center" vertical="center"/>
    </xf>
    <xf numFmtId="176" fontId="26" fillId="0" borderId="31" xfId="0" applyFont="1" applyBorder="1" applyAlignment="1" applyProtection="1">
      <alignment vertical="center"/>
    </xf>
    <xf numFmtId="176" fontId="26" fillId="0" borderId="16" xfId="0" applyFont="1" applyBorder="1" applyAlignment="1">
      <alignment vertical="center"/>
    </xf>
    <xf numFmtId="176" fontId="26" fillId="0" borderId="11" xfId="0" applyFont="1" applyBorder="1" applyAlignment="1">
      <alignment vertical="center"/>
    </xf>
    <xf numFmtId="176" fontId="11" fillId="0" borderId="0" xfId="0" applyFont="1" applyFill="1" applyProtection="1"/>
    <xf numFmtId="177" fontId="11" fillId="0" borderId="0" xfId="0" applyNumberFormat="1" applyFont="1" applyFill="1" applyProtection="1"/>
    <xf numFmtId="177" fontId="22" fillId="0" borderId="0" xfId="0" applyNumberFormat="1" applyFont="1" applyFill="1" applyProtection="1"/>
    <xf numFmtId="176" fontId="2" fillId="13" borderId="0" xfId="0" applyFont="1" applyFill="1" applyProtection="1"/>
    <xf numFmtId="177" fontId="2" fillId="13" borderId="0" xfId="0" applyNumberFormat="1" applyFont="1" applyFill="1" applyProtection="1"/>
    <xf numFmtId="177" fontId="15" fillId="13" borderId="0" xfId="0" applyNumberFormat="1" applyFont="1" applyFill="1" applyProtection="1"/>
    <xf numFmtId="176" fontId="15" fillId="13" borderId="0" xfId="0" applyFont="1" applyFill="1" applyProtection="1"/>
    <xf numFmtId="176" fontId="5" fillId="12" borderId="0" xfId="0" applyFont="1" applyFill="1" applyProtection="1"/>
    <xf numFmtId="176" fontId="29" fillId="12" borderId="0" xfId="0" applyFont="1" applyFill="1" applyProtection="1"/>
    <xf numFmtId="176" fontId="44" fillId="12" borderId="0" xfId="0" applyFont="1" applyFill="1" applyProtection="1"/>
    <xf numFmtId="176" fontId="33" fillId="0" borderId="0" xfId="0" applyFont="1" applyAlignment="1" applyProtection="1">
      <alignment horizontal="center" vertical="center"/>
    </xf>
    <xf numFmtId="176" fontId="33" fillId="0" borderId="0" xfId="0" applyFont="1" applyAlignment="1" applyProtection="1">
      <alignment vertical="center"/>
    </xf>
    <xf numFmtId="176" fontId="36" fillId="11" borderId="0" xfId="0" applyFont="1" applyFill="1" applyAlignment="1" applyProtection="1">
      <alignment vertical="center" wrapText="1"/>
    </xf>
    <xf numFmtId="176" fontId="2" fillId="11" borderId="0" xfId="0" applyFont="1" applyFill="1" applyBorder="1" applyAlignment="1" applyProtection="1">
      <alignment horizontal="left" vertical="top" wrapText="1"/>
    </xf>
    <xf numFmtId="176" fontId="26" fillId="0" borderId="0" xfId="0" applyFont="1" applyBorder="1" applyAlignment="1" applyProtection="1">
      <alignment horizontal="right" shrinkToFit="1"/>
    </xf>
    <xf numFmtId="176" fontId="31" fillId="0" borderId="0" xfId="0" applyFont="1" applyBorder="1" applyAlignment="1" applyProtection="1">
      <alignment vertical="center" shrinkToFit="1"/>
    </xf>
    <xf numFmtId="176" fontId="53" fillId="11" borderId="0" xfId="0" applyFont="1" applyFill="1" applyAlignment="1" applyProtection="1">
      <alignment horizontal="left" vertical="center"/>
    </xf>
    <xf numFmtId="176" fontId="54" fillId="11" borderId="0" xfId="0" applyFont="1" applyFill="1" applyAlignment="1" applyProtection="1">
      <alignment vertical="center"/>
    </xf>
    <xf numFmtId="176" fontId="24" fillId="0" borderId="38" xfId="0" applyFont="1" applyBorder="1" applyAlignment="1" applyProtection="1">
      <alignment vertical="center"/>
    </xf>
    <xf numFmtId="176" fontId="24" fillId="0" borderId="24" xfId="0" applyFont="1" applyBorder="1" applyAlignment="1" applyProtection="1">
      <alignment vertical="center"/>
    </xf>
    <xf numFmtId="176" fontId="24" fillId="0" borderId="39" xfId="0" applyFont="1" applyBorder="1" applyAlignment="1" applyProtection="1">
      <alignment vertical="center"/>
    </xf>
    <xf numFmtId="176" fontId="24" fillId="0" borderId="0" xfId="0" applyFont="1" applyBorder="1" applyAlignment="1" applyProtection="1">
      <alignment vertical="center"/>
    </xf>
    <xf numFmtId="176" fontId="26" fillId="0" borderId="24" xfId="0" applyFont="1" applyBorder="1" applyAlignment="1" applyProtection="1">
      <alignment vertical="center"/>
    </xf>
    <xf numFmtId="176" fontId="2" fillId="11" borderId="6" xfId="0" applyFont="1" applyFill="1" applyBorder="1" applyAlignment="1" applyProtection="1">
      <alignment horizontal="center" vertical="center"/>
    </xf>
    <xf numFmtId="176" fontId="5" fillId="11" borderId="6" xfId="0" applyFont="1" applyFill="1" applyBorder="1" applyAlignment="1" applyProtection="1">
      <alignment horizontal="center" vertical="center"/>
    </xf>
    <xf numFmtId="176" fontId="2" fillId="0" borderId="5" xfId="0" applyFont="1" applyFill="1" applyBorder="1" applyAlignment="1" applyProtection="1">
      <alignment horizontal="center" vertical="center"/>
    </xf>
    <xf numFmtId="176" fontId="2" fillId="0" borderId="16" xfId="0" applyFont="1" applyFill="1" applyBorder="1" applyAlignment="1" applyProtection="1">
      <alignment horizontal="center" vertical="center"/>
    </xf>
    <xf numFmtId="176" fontId="2" fillId="5" borderId="2" xfId="0" applyFont="1" applyFill="1" applyBorder="1" applyAlignment="1" applyProtection="1">
      <alignment horizontal="left" vertical="center"/>
    </xf>
    <xf numFmtId="176" fontId="2" fillId="5" borderId="3" xfId="0" applyFont="1" applyFill="1" applyBorder="1" applyAlignment="1" applyProtection="1">
      <alignment vertical="center"/>
    </xf>
    <xf numFmtId="176" fontId="2" fillId="5" borderId="4" xfId="0" applyFont="1" applyFill="1" applyBorder="1" applyAlignment="1" applyProtection="1">
      <alignment vertical="center"/>
    </xf>
    <xf numFmtId="176" fontId="25" fillId="14" borderId="0" xfId="0" applyFont="1" applyFill="1"/>
    <xf numFmtId="176" fontId="57" fillId="0" borderId="0" xfId="0" applyFont="1" applyAlignment="1" applyProtection="1">
      <alignment vertical="center"/>
    </xf>
    <xf numFmtId="176" fontId="57" fillId="0" borderId="0" xfId="0" applyFont="1" applyAlignment="1" applyProtection="1">
      <alignment horizontal="center" vertical="center"/>
    </xf>
    <xf numFmtId="176" fontId="58" fillId="0" borderId="0" xfId="0" applyFont="1" applyAlignment="1" applyProtection="1">
      <alignment vertical="center"/>
    </xf>
    <xf numFmtId="176" fontId="58" fillId="0" borderId="0" xfId="0" applyFont="1" applyAlignment="1" applyProtection="1">
      <alignment horizontal="center" vertical="center"/>
    </xf>
    <xf numFmtId="176" fontId="61" fillId="0" borderId="0" xfId="0" applyFont="1" applyAlignment="1" applyProtection="1">
      <alignment vertical="center"/>
    </xf>
    <xf numFmtId="176" fontId="62" fillId="0" borderId="0" xfId="0" applyFont="1" applyAlignment="1" applyProtection="1">
      <alignment vertical="center"/>
    </xf>
    <xf numFmtId="176" fontId="57" fillId="0" borderId="19" xfId="0" applyFont="1" applyBorder="1" applyAlignment="1" applyProtection="1">
      <alignment vertical="center"/>
    </xf>
    <xf numFmtId="176" fontId="63" fillId="0" borderId="29" xfId="0" applyFont="1" applyBorder="1" applyAlignment="1" applyProtection="1">
      <alignment vertical="center" shrinkToFit="1"/>
    </xf>
    <xf numFmtId="176" fontId="63" fillId="0" borderId="0" xfId="0" applyFont="1" applyBorder="1" applyAlignment="1" applyProtection="1">
      <alignment vertical="center" shrinkToFit="1"/>
    </xf>
    <xf numFmtId="176" fontId="57" fillId="0" borderId="0" xfId="0" applyFont="1" applyBorder="1" applyAlignment="1" applyProtection="1">
      <alignment vertical="center"/>
    </xf>
    <xf numFmtId="176" fontId="63" fillId="0" borderId="0" xfId="0" applyFont="1" applyBorder="1" applyAlignment="1" applyProtection="1">
      <alignment horizontal="left" vertical="center" shrinkToFit="1"/>
    </xf>
    <xf numFmtId="176" fontId="57" fillId="0" borderId="0" xfId="0" applyFont="1" applyBorder="1" applyAlignment="1" applyProtection="1">
      <alignment vertical="center" shrinkToFit="1"/>
    </xf>
    <xf numFmtId="176" fontId="57" fillId="0" borderId="7" xfId="0" applyFont="1" applyBorder="1" applyAlignment="1" applyProtection="1">
      <alignment vertical="center"/>
    </xf>
    <xf numFmtId="176" fontId="57" fillId="0" borderId="33" xfId="0" applyFont="1" applyBorder="1" applyAlignment="1" applyProtection="1">
      <alignment vertical="center"/>
    </xf>
    <xf numFmtId="176" fontId="57" fillId="0" borderId="0" xfId="0" applyFont="1" applyBorder="1" applyAlignment="1" applyProtection="1">
      <alignment horizontal="right" shrinkToFit="1"/>
    </xf>
    <xf numFmtId="176" fontId="57" fillId="0" borderId="7" xfId="0" applyFont="1" applyBorder="1" applyAlignment="1" applyProtection="1">
      <alignment horizontal="center" vertical="center" shrinkToFit="1"/>
    </xf>
    <xf numFmtId="176" fontId="62" fillId="0" borderId="18" xfId="0" applyFont="1" applyBorder="1" applyAlignment="1" applyProtection="1">
      <alignment vertical="center" wrapText="1" shrinkToFit="1"/>
    </xf>
    <xf numFmtId="176" fontId="57" fillId="0" borderId="18" xfId="0" applyFont="1" applyBorder="1" applyAlignment="1" applyProtection="1">
      <alignment vertical="center"/>
    </xf>
    <xf numFmtId="176" fontId="57" fillId="0" borderId="18" xfId="0" applyFont="1" applyBorder="1" applyAlignment="1" applyProtection="1">
      <alignment horizontal="center" vertical="center"/>
    </xf>
    <xf numFmtId="176" fontId="57" fillId="0" borderId="31" xfId="0" applyFont="1" applyBorder="1" applyAlignment="1" applyProtection="1">
      <alignment vertical="center"/>
    </xf>
    <xf numFmtId="176" fontId="65" fillId="0" borderId="0" xfId="0" applyFont="1" applyBorder="1" applyAlignment="1" applyProtection="1">
      <alignment vertical="center"/>
    </xf>
    <xf numFmtId="176" fontId="65" fillId="0" borderId="0" xfId="0" applyFont="1" applyAlignment="1" applyProtection="1">
      <alignment vertical="center"/>
    </xf>
    <xf numFmtId="176" fontId="63" fillId="0" borderId="0" xfId="0" applyFont="1" applyAlignment="1" applyProtection="1">
      <alignment vertical="center"/>
    </xf>
    <xf numFmtId="176" fontId="66" fillId="0" borderId="0" xfId="0" applyFont="1" applyAlignment="1" applyProtection="1">
      <alignment vertical="center"/>
    </xf>
    <xf numFmtId="176" fontId="67" fillId="0" borderId="0" xfId="0" applyFont="1" applyBorder="1" applyAlignment="1">
      <alignment vertical="center"/>
    </xf>
    <xf numFmtId="176" fontId="67" fillId="0" borderId="6" xfId="0" applyFont="1" applyBorder="1" applyAlignment="1">
      <alignment vertical="center"/>
    </xf>
    <xf numFmtId="176" fontId="65" fillId="0" borderId="46" xfId="0" applyFont="1" applyBorder="1" applyAlignment="1" applyProtection="1">
      <alignment vertical="center"/>
    </xf>
    <xf numFmtId="176" fontId="65" fillId="0" borderId="38" xfId="0" applyFont="1" applyBorder="1" applyAlignment="1" applyProtection="1">
      <alignment vertical="center"/>
    </xf>
    <xf numFmtId="176" fontId="65" fillId="0" borderId="24" xfId="0" applyFont="1" applyBorder="1" applyAlignment="1" applyProtection="1">
      <alignment vertical="center"/>
    </xf>
    <xf numFmtId="176" fontId="65" fillId="0" borderId="39" xfId="0" applyFont="1" applyBorder="1" applyAlignment="1" applyProtection="1">
      <alignment vertical="center"/>
    </xf>
    <xf numFmtId="176" fontId="57" fillId="0" borderId="24" xfId="0" applyFont="1" applyBorder="1" applyAlignment="1" applyProtection="1">
      <alignment vertical="center"/>
    </xf>
    <xf numFmtId="176" fontId="57" fillId="0" borderId="39" xfId="0" applyFont="1" applyBorder="1" applyAlignment="1" applyProtection="1">
      <alignment vertical="center"/>
    </xf>
    <xf numFmtId="176" fontId="68" fillId="10" borderId="0" xfId="0" applyFont="1" applyFill="1" applyBorder="1" applyAlignment="1" applyProtection="1">
      <alignment horizontal="left" vertical="center"/>
    </xf>
    <xf numFmtId="176" fontId="2" fillId="0" borderId="1" xfId="0" applyFont="1" applyFill="1" applyBorder="1" applyAlignment="1" applyProtection="1">
      <alignment horizontal="center" vertical="center"/>
    </xf>
    <xf numFmtId="176" fontId="2" fillId="11" borderId="0" xfId="0" applyFont="1" applyFill="1" applyBorder="1" applyAlignment="1" applyProtection="1">
      <alignment horizontal="left" vertical="center"/>
    </xf>
    <xf numFmtId="176" fontId="2" fillId="5" borderId="1" xfId="0" applyFont="1" applyFill="1" applyBorder="1" applyAlignment="1" applyProtection="1">
      <alignment horizontal="center" vertical="center"/>
    </xf>
    <xf numFmtId="176" fontId="2" fillId="11" borderId="2" xfId="0" applyFont="1" applyFill="1" applyBorder="1" applyAlignment="1" applyProtection="1">
      <alignment horizontal="center" vertical="center" wrapText="1"/>
    </xf>
    <xf numFmtId="176" fontId="2" fillId="11" borderId="3" xfId="0" applyFont="1" applyFill="1" applyBorder="1" applyAlignment="1" applyProtection="1">
      <alignment horizontal="center" vertical="center"/>
    </xf>
    <xf numFmtId="176" fontId="2" fillId="11" borderId="3" xfId="0" applyFont="1" applyFill="1" applyBorder="1" applyAlignment="1" applyProtection="1">
      <alignment horizontal="center" vertical="center"/>
      <protection locked="0"/>
    </xf>
    <xf numFmtId="176" fontId="36" fillId="11" borderId="0" xfId="0" applyFont="1" applyFill="1" applyAlignment="1" applyProtection="1">
      <alignment horizontal="left" vertical="center" wrapText="1"/>
    </xf>
    <xf numFmtId="176" fontId="45" fillId="0" borderId="27" xfId="0" applyFont="1" applyBorder="1" applyAlignment="1" applyProtection="1">
      <alignment vertical="center" shrinkToFit="1"/>
    </xf>
    <xf numFmtId="176" fontId="45" fillId="0" borderId="49" xfId="0" applyFont="1" applyBorder="1" applyAlignment="1" applyProtection="1">
      <alignment vertical="center" shrinkToFit="1"/>
    </xf>
    <xf numFmtId="176" fontId="25" fillId="0" borderId="34" xfId="0" applyFont="1" applyBorder="1"/>
    <xf numFmtId="176" fontId="25" fillId="0" borderId="27" xfId="0" applyFont="1" applyBorder="1"/>
    <xf numFmtId="176" fontId="25" fillId="0" borderId="35" xfId="0" applyFont="1" applyBorder="1"/>
    <xf numFmtId="176" fontId="71" fillId="0" borderId="30" xfId="0" applyFont="1" applyFill="1" applyBorder="1" applyAlignment="1" applyProtection="1">
      <alignment horizontal="center" vertical="center" wrapText="1"/>
    </xf>
    <xf numFmtId="176" fontId="10" fillId="0" borderId="0" xfId="0" applyFont="1" applyAlignment="1" applyProtection="1">
      <alignment vertical="center"/>
    </xf>
    <xf numFmtId="176" fontId="73" fillId="0" borderId="7" xfId="0" applyFont="1" applyBorder="1" applyAlignment="1" applyProtection="1">
      <alignment horizontal="center" vertical="center" shrinkToFit="1"/>
    </xf>
    <xf numFmtId="176" fontId="63" fillId="0" borderId="0" xfId="0" applyFont="1" applyBorder="1" applyAlignment="1" applyProtection="1">
      <alignment horizontal="left" vertical="top" wrapText="1"/>
    </xf>
    <xf numFmtId="176" fontId="63" fillId="0" borderId="0" xfId="0" applyFont="1" applyBorder="1" applyAlignment="1" applyProtection="1">
      <alignment horizontal="left" vertical="top"/>
    </xf>
    <xf numFmtId="176" fontId="2" fillId="0" borderId="2" xfId="0" applyFont="1" applyBorder="1" applyAlignment="1" applyProtection="1">
      <alignment horizontal="center" vertical="center"/>
    </xf>
    <xf numFmtId="176" fontId="2" fillId="0" borderId="1" xfId="0" applyFont="1" applyFill="1" applyBorder="1" applyAlignment="1" applyProtection="1">
      <alignment horizontal="center" vertical="center" shrinkToFit="1"/>
    </xf>
    <xf numFmtId="176" fontId="2" fillId="0" borderId="4" xfId="0" applyFont="1" applyBorder="1" applyAlignment="1" applyProtection="1">
      <alignment horizontal="center" vertical="center" shrinkToFit="1"/>
    </xf>
    <xf numFmtId="176" fontId="2" fillId="0" borderId="1" xfId="0" applyFont="1" applyFill="1" applyBorder="1" applyAlignment="1" applyProtection="1">
      <alignment horizontal="center" vertical="center"/>
    </xf>
    <xf numFmtId="176" fontId="2" fillId="11" borderId="0" xfId="0" applyFont="1" applyFill="1" applyBorder="1" applyAlignment="1" applyProtection="1">
      <alignment horizontal="left" vertical="center"/>
    </xf>
    <xf numFmtId="176" fontId="2" fillId="5" borderId="1" xfId="0" applyFont="1" applyFill="1" applyBorder="1" applyAlignment="1" applyProtection="1">
      <alignment horizontal="center" vertical="center"/>
    </xf>
    <xf numFmtId="176" fontId="12" fillId="0" borderId="0" xfId="0" applyFont="1" applyFill="1" applyAlignment="1" applyProtection="1">
      <alignment horizontal="left" vertical="center" shrinkToFit="1"/>
    </xf>
    <xf numFmtId="176" fontId="0" fillId="6" borderId="24" xfId="0" applyFont="1" applyFill="1" applyBorder="1" applyAlignment="1" applyProtection="1">
      <alignment horizontal="center" vertical="center" textRotation="255" wrapText="1"/>
    </xf>
    <xf numFmtId="176" fontId="0" fillId="6" borderId="23" xfId="0" applyFont="1" applyFill="1" applyBorder="1" applyAlignment="1" applyProtection="1">
      <alignment horizontal="center" vertical="center" textRotation="255" wrapText="1"/>
    </xf>
    <xf numFmtId="176" fontId="2" fillId="0" borderId="0" xfId="0" applyFont="1" applyFill="1" applyBorder="1" applyAlignment="1" applyProtection="1">
      <alignment horizontal="center" vertical="center" shrinkToFit="1"/>
    </xf>
    <xf numFmtId="176" fontId="2" fillId="0" borderId="16" xfId="0" applyFont="1" applyFill="1" applyBorder="1" applyAlignment="1" applyProtection="1">
      <alignment horizontal="center" vertical="center" shrinkToFit="1"/>
    </xf>
    <xf numFmtId="176" fontId="2" fillId="0" borderId="6" xfId="0" applyFont="1" applyFill="1" applyBorder="1" applyAlignment="1" applyProtection="1">
      <alignment horizontal="center" vertical="center" shrinkToFit="1"/>
    </xf>
    <xf numFmtId="176" fontId="2" fillId="0" borderId="11" xfId="0" applyFont="1" applyFill="1" applyBorder="1" applyAlignment="1" applyProtection="1">
      <alignment horizontal="center" vertical="center" shrinkToFit="1"/>
    </xf>
    <xf numFmtId="176" fontId="2" fillId="5" borderId="2" xfId="0" applyFont="1" applyFill="1" applyBorder="1" applyAlignment="1" applyProtection="1">
      <alignment horizontal="center" vertical="center" shrinkToFit="1"/>
    </xf>
    <xf numFmtId="176" fontId="2" fillId="5" borderId="4" xfId="0" applyFont="1" applyFill="1" applyBorder="1" applyAlignment="1" applyProtection="1">
      <alignment horizontal="center" vertical="center" shrinkToFit="1"/>
    </xf>
    <xf numFmtId="176" fontId="2" fillId="5" borderId="3" xfId="0" applyFont="1" applyFill="1" applyBorder="1" applyAlignment="1" applyProtection="1">
      <alignment horizontal="left" vertical="center" shrinkToFit="1"/>
    </xf>
    <xf numFmtId="176" fontId="2" fillId="2" borderId="3" xfId="0" applyFont="1" applyFill="1" applyBorder="1" applyAlignment="1" applyProtection="1">
      <alignment horizontal="center" vertical="center"/>
      <protection locked="0"/>
    </xf>
    <xf numFmtId="176" fontId="2" fillId="2" borderId="4" xfId="0" applyFont="1" applyFill="1" applyBorder="1" applyAlignment="1" applyProtection="1">
      <alignment horizontal="center" vertical="center"/>
      <protection locked="0"/>
    </xf>
    <xf numFmtId="176" fontId="2" fillId="0" borderId="1" xfId="0" applyFont="1" applyFill="1" applyBorder="1" applyAlignment="1" applyProtection="1">
      <alignment horizontal="center" vertical="center"/>
    </xf>
    <xf numFmtId="176" fontId="2" fillId="7" borderId="1" xfId="0" applyFont="1" applyFill="1" applyBorder="1" applyAlignment="1" applyProtection="1">
      <alignment horizontal="center" vertical="center"/>
    </xf>
    <xf numFmtId="176" fontId="2" fillId="8" borderId="1" xfId="0" applyFont="1" applyFill="1" applyBorder="1" applyAlignment="1" applyProtection="1">
      <alignment horizontal="center" vertical="center"/>
    </xf>
    <xf numFmtId="176" fontId="11" fillId="9" borderId="9" xfId="0" applyFont="1" applyFill="1" applyBorder="1" applyAlignment="1" applyProtection="1">
      <alignment horizontal="center" vertical="center" textRotation="255" shrinkToFit="1"/>
    </xf>
    <xf numFmtId="176" fontId="11" fillId="9" borderId="16" xfId="0" applyFont="1" applyFill="1" applyBorder="1" applyAlignment="1" applyProtection="1">
      <alignment horizontal="center" vertical="center" textRotation="255" shrinkToFit="1"/>
    </xf>
    <xf numFmtId="176" fontId="11" fillId="9" borderId="25" xfId="0" applyFont="1" applyFill="1" applyBorder="1" applyAlignment="1" applyProtection="1">
      <alignment horizontal="center" vertical="center" textRotation="255" shrinkToFit="1"/>
    </xf>
    <xf numFmtId="176" fontId="2" fillId="5" borderId="13" xfId="0" applyFont="1" applyFill="1" applyBorder="1" applyAlignment="1" applyProtection="1">
      <alignment horizontal="center" vertical="center"/>
    </xf>
    <xf numFmtId="176" fontId="2" fillId="5" borderId="14" xfId="0" applyFont="1" applyFill="1" applyBorder="1" applyAlignment="1" applyProtection="1">
      <alignment horizontal="center" vertical="center"/>
    </xf>
    <xf numFmtId="176" fontId="2" fillId="5" borderId="15" xfId="0" applyFont="1" applyFill="1" applyBorder="1" applyAlignment="1" applyProtection="1">
      <alignment horizontal="center" vertical="center"/>
    </xf>
    <xf numFmtId="176" fontId="2" fillId="2" borderId="0" xfId="0" applyFont="1" applyFill="1" applyBorder="1" applyAlignment="1" applyProtection="1">
      <alignment horizontal="center" vertical="center"/>
      <protection locked="0"/>
    </xf>
    <xf numFmtId="176" fontId="2" fillId="5" borderId="10" xfId="0" applyFont="1" applyFill="1" applyBorder="1" applyAlignment="1" applyProtection="1">
      <alignment horizontal="left" vertical="center" shrinkToFit="1"/>
    </xf>
    <xf numFmtId="176" fontId="2" fillId="5" borderId="6" xfId="0" applyFont="1" applyFill="1" applyBorder="1" applyAlignment="1" applyProtection="1">
      <alignment horizontal="left" vertical="center" shrinkToFit="1"/>
    </xf>
    <xf numFmtId="176" fontId="2" fillId="2" borderId="6" xfId="0" applyFont="1" applyFill="1" applyBorder="1" applyAlignment="1" applyProtection="1">
      <alignment horizontal="center" vertical="center"/>
      <protection locked="0"/>
    </xf>
    <xf numFmtId="176" fontId="2" fillId="2" borderId="11" xfId="0" applyFont="1" applyFill="1" applyBorder="1" applyAlignment="1" applyProtection="1">
      <alignment horizontal="center" vertical="center"/>
      <protection locked="0"/>
    </xf>
    <xf numFmtId="176" fontId="24" fillId="0" borderId="0" xfId="0" applyFont="1" applyFill="1" applyAlignment="1" applyProtection="1">
      <alignment vertical="center" wrapText="1"/>
    </xf>
    <xf numFmtId="176" fontId="20" fillId="2" borderId="1" xfId="0" applyFont="1" applyFill="1" applyBorder="1" applyAlignment="1" applyProtection="1">
      <alignment horizontal="left" vertical="center" shrinkToFit="1"/>
      <protection locked="0"/>
    </xf>
    <xf numFmtId="176" fontId="2" fillId="0" borderId="13" xfId="0" applyFont="1" applyBorder="1" applyAlignment="1" applyProtection="1">
      <alignment horizontal="center" vertical="center"/>
    </xf>
    <xf numFmtId="176" fontId="2" fillId="0" borderId="15" xfId="0" applyFont="1" applyBorder="1" applyAlignment="1" applyProtection="1">
      <alignment horizontal="center" vertical="center"/>
    </xf>
    <xf numFmtId="176" fontId="2" fillId="0" borderId="13" xfId="0" applyFont="1" applyBorder="1" applyAlignment="1" applyProtection="1">
      <alignment horizontal="center" vertical="center" wrapText="1"/>
    </xf>
    <xf numFmtId="176" fontId="69" fillId="2" borderId="8" xfId="146" applyFont="1" applyFill="1" applyBorder="1" applyAlignment="1" applyProtection="1">
      <alignment horizontal="left" vertical="center" shrinkToFit="1"/>
      <protection locked="0"/>
    </xf>
    <xf numFmtId="176" fontId="70" fillId="2" borderId="12" xfId="146" applyFont="1" applyFill="1" applyBorder="1" applyAlignment="1" applyProtection="1">
      <alignment horizontal="left" vertical="center" shrinkToFit="1"/>
      <protection locked="0"/>
    </xf>
    <xf numFmtId="176" fontId="70" fillId="2" borderId="9" xfId="146" applyFont="1" applyFill="1" applyBorder="1" applyAlignment="1" applyProtection="1">
      <alignment horizontal="left" vertical="center" shrinkToFit="1"/>
      <protection locked="0"/>
    </xf>
    <xf numFmtId="176" fontId="70" fillId="2" borderId="10" xfId="146" applyFont="1" applyFill="1" applyBorder="1" applyAlignment="1" applyProtection="1">
      <alignment horizontal="left" vertical="center" shrinkToFit="1"/>
      <protection locked="0"/>
    </xf>
    <xf numFmtId="176" fontId="70" fillId="2" borderId="6" xfId="146" applyFont="1" applyFill="1" applyBorder="1" applyAlignment="1" applyProtection="1">
      <alignment horizontal="left" vertical="center" shrinkToFit="1"/>
      <protection locked="0"/>
    </xf>
    <xf numFmtId="176" fontId="70" fillId="2" borderId="11" xfId="146" applyFont="1" applyFill="1" applyBorder="1" applyAlignment="1" applyProtection="1">
      <alignment horizontal="left" vertical="center" shrinkToFit="1"/>
      <protection locked="0"/>
    </xf>
    <xf numFmtId="176" fontId="2" fillId="3" borderId="5" xfId="0" applyFont="1" applyFill="1" applyBorder="1" applyAlignment="1" applyProtection="1">
      <alignment horizontal="center" vertical="center"/>
    </xf>
    <xf numFmtId="176" fontId="14" fillId="0" borderId="0" xfId="0" applyFont="1" applyFill="1" applyAlignment="1" applyProtection="1">
      <alignment horizontal="left" vertical="center" wrapText="1"/>
    </xf>
    <xf numFmtId="176" fontId="2" fillId="0" borderId="1" xfId="0" applyFont="1" applyBorder="1" applyAlignment="1" applyProtection="1">
      <alignment horizontal="center" vertical="center"/>
    </xf>
    <xf numFmtId="176" fontId="2" fillId="0" borderId="8" xfId="0" applyFont="1" applyBorder="1" applyAlignment="1" applyProtection="1">
      <alignment horizontal="center" vertical="center" shrinkToFit="1"/>
    </xf>
    <xf numFmtId="176" fontId="2" fillId="0" borderId="9" xfId="0" applyFont="1" applyBorder="1" applyAlignment="1" applyProtection="1">
      <alignment horizontal="center" vertical="center" shrinkToFit="1"/>
    </xf>
    <xf numFmtId="176" fontId="2" fillId="0" borderId="10" xfId="0" applyFont="1" applyBorder="1" applyAlignment="1" applyProtection="1">
      <alignment horizontal="center" vertical="center" shrinkToFit="1"/>
    </xf>
    <xf numFmtId="176" fontId="2" fillId="0" borderId="11" xfId="0" applyFont="1" applyBorder="1" applyAlignment="1" applyProtection="1">
      <alignment horizontal="center" vertical="center" shrinkToFit="1"/>
    </xf>
    <xf numFmtId="176" fontId="15" fillId="2" borderId="8" xfId="0" applyFont="1" applyFill="1" applyBorder="1" applyAlignment="1" applyProtection="1">
      <alignment horizontal="center" vertical="center" shrinkToFit="1"/>
      <protection locked="0"/>
    </xf>
    <xf numFmtId="176" fontId="15" fillId="2" borderId="12" xfId="0" applyFont="1" applyFill="1" applyBorder="1" applyAlignment="1" applyProtection="1">
      <alignment horizontal="center" vertical="center" shrinkToFit="1"/>
      <protection locked="0"/>
    </xf>
    <xf numFmtId="176" fontId="15" fillId="2" borderId="9" xfId="0" applyFont="1" applyFill="1" applyBorder="1" applyAlignment="1" applyProtection="1">
      <alignment horizontal="center" vertical="center" shrinkToFit="1"/>
      <protection locked="0"/>
    </xf>
    <xf numFmtId="176" fontId="15" fillId="2" borderId="10" xfId="0" applyFont="1" applyFill="1" applyBorder="1" applyAlignment="1" applyProtection="1">
      <alignment horizontal="center" vertical="center" shrinkToFit="1"/>
      <protection locked="0"/>
    </xf>
    <xf numFmtId="176" fontId="15" fillId="2" borderId="6" xfId="0" applyFont="1" applyFill="1" applyBorder="1" applyAlignment="1" applyProtection="1">
      <alignment horizontal="center" vertical="center" shrinkToFit="1"/>
      <protection locked="0"/>
    </xf>
    <xf numFmtId="176" fontId="15" fillId="2" borderId="11" xfId="0" applyFont="1" applyFill="1" applyBorder="1" applyAlignment="1" applyProtection="1">
      <alignment horizontal="center" vertical="center" shrinkToFit="1"/>
      <protection locked="0"/>
    </xf>
    <xf numFmtId="176" fontId="43" fillId="0" borderId="0" xfId="0" applyFont="1" applyFill="1" applyAlignment="1" applyProtection="1">
      <alignment horizontal="left" vertical="center" wrapText="1"/>
    </xf>
    <xf numFmtId="176" fontId="43" fillId="0" borderId="0" xfId="0" applyFont="1" applyFill="1" applyAlignment="1" applyProtection="1">
      <alignment horizontal="left" vertical="center"/>
    </xf>
    <xf numFmtId="176" fontId="20" fillId="0" borderId="2" xfId="0" applyFont="1" applyFill="1" applyBorder="1" applyAlignment="1" applyProtection="1">
      <alignment vertical="center" shrinkToFit="1"/>
      <protection locked="0"/>
    </xf>
    <xf numFmtId="176" fontId="20" fillId="0" borderId="3" xfId="0" applyFont="1" applyFill="1" applyBorder="1" applyAlignment="1" applyProtection="1">
      <alignment vertical="center" shrinkToFit="1"/>
      <protection locked="0"/>
    </xf>
    <xf numFmtId="176" fontId="20" fillId="0" borderId="4" xfId="0" applyFont="1" applyFill="1" applyBorder="1" applyAlignment="1" applyProtection="1">
      <alignment vertical="center" shrinkToFit="1"/>
      <protection locked="0"/>
    </xf>
    <xf numFmtId="176" fontId="20" fillId="2" borderId="2" xfId="0" applyFont="1" applyFill="1" applyBorder="1" applyAlignment="1" applyProtection="1">
      <alignment vertical="center" shrinkToFit="1"/>
      <protection locked="0"/>
    </xf>
    <xf numFmtId="176" fontId="20" fillId="2" borderId="3" xfId="0" applyFont="1" applyFill="1" applyBorder="1" applyAlignment="1" applyProtection="1">
      <alignment vertical="center" shrinkToFit="1"/>
      <protection locked="0"/>
    </xf>
    <xf numFmtId="176" fontId="20" fillId="2" borderId="4" xfId="0" applyFont="1" applyFill="1" applyBorder="1" applyAlignment="1" applyProtection="1">
      <alignment vertical="center" shrinkToFit="1"/>
      <protection locked="0"/>
    </xf>
    <xf numFmtId="176" fontId="13" fillId="0" borderId="0" xfId="0" applyFont="1" applyFill="1" applyAlignment="1" applyProtection="1">
      <alignment horizontal="left" vertical="center" wrapText="1"/>
    </xf>
    <xf numFmtId="176" fontId="2" fillId="0" borderId="14" xfId="0" applyFont="1" applyBorder="1" applyAlignment="1" applyProtection="1">
      <alignment horizontal="center" vertical="center"/>
    </xf>
    <xf numFmtId="176" fontId="8" fillId="0" borderId="2" xfId="0" applyFont="1" applyBorder="1" applyAlignment="1" applyProtection="1">
      <alignment horizontal="center" vertical="center" shrinkToFit="1"/>
    </xf>
    <xf numFmtId="176" fontId="2" fillId="0" borderId="4" xfId="0" applyFont="1" applyBorder="1" applyAlignment="1" applyProtection="1">
      <alignment horizontal="center" vertical="center" shrinkToFit="1"/>
    </xf>
    <xf numFmtId="176" fontId="2" fillId="3" borderId="3" xfId="0" applyFont="1" applyFill="1" applyBorder="1" applyAlignment="1" applyProtection="1">
      <alignment horizontal="left" shrinkToFit="1"/>
    </xf>
    <xf numFmtId="176" fontId="2" fillId="0" borderId="13" xfId="0" applyFont="1" applyFill="1" applyBorder="1" applyAlignment="1" applyProtection="1">
      <alignment horizontal="center" vertical="center"/>
    </xf>
    <xf numFmtId="176" fontId="2" fillId="0" borderId="14" xfId="0" applyFont="1" applyFill="1" applyBorder="1" applyAlignment="1" applyProtection="1">
      <alignment horizontal="center" vertical="center"/>
    </xf>
    <xf numFmtId="176" fontId="2" fillId="0" borderId="15" xfId="0" applyFont="1" applyFill="1" applyBorder="1" applyAlignment="1" applyProtection="1">
      <alignment horizontal="center" vertical="center"/>
    </xf>
    <xf numFmtId="176" fontId="8" fillId="0" borderId="4" xfId="0" applyFont="1" applyBorder="1" applyAlignment="1" applyProtection="1">
      <alignment horizontal="center" vertical="center" shrinkToFit="1"/>
    </xf>
    <xf numFmtId="176" fontId="20" fillId="2" borderId="2" xfId="0" applyFont="1" applyFill="1" applyBorder="1" applyAlignment="1" applyProtection="1">
      <alignment horizontal="left" vertical="center" shrinkToFit="1"/>
      <protection locked="0"/>
    </xf>
    <xf numFmtId="176" fontId="20" fillId="2" borderId="3" xfId="0" applyFont="1" applyFill="1" applyBorder="1" applyAlignment="1" applyProtection="1">
      <alignment horizontal="left" vertical="center" shrinkToFit="1"/>
      <protection locked="0"/>
    </xf>
    <xf numFmtId="176" fontId="20" fillId="2" borderId="4" xfId="0" applyFont="1" applyFill="1" applyBorder="1" applyAlignment="1" applyProtection="1">
      <alignment horizontal="left" vertical="center" shrinkToFit="1"/>
      <protection locked="0"/>
    </xf>
    <xf numFmtId="176" fontId="20" fillId="0" borderId="2" xfId="0" applyFont="1" applyFill="1" applyBorder="1" applyAlignment="1" applyProtection="1">
      <alignment horizontal="left" vertical="center" shrinkToFit="1"/>
      <protection locked="0"/>
    </xf>
    <xf numFmtId="176" fontId="20" fillId="0" borderId="3" xfId="0" applyFont="1" applyFill="1" applyBorder="1" applyAlignment="1" applyProtection="1">
      <alignment horizontal="left" vertical="center" shrinkToFit="1"/>
      <protection locked="0"/>
    </xf>
    <xf numFmtId="176" fontId="20" fillId="0" borderId="4" xfId="0" applyFont="1" applyFill="1" applyBorder="1" applyAlignment="1" applyProtection="1">
      <alignment horizontal="left" vertical="center" shrinkToFit="1"/>
      <protection locked="0"/>
    </xf>
    <xf numFmtId="176" fontId="2" fillId="0" borderId="2" xfId="0" applyFont="1" applyBorder="1" applyAlignment="1" applyProtection="1">
      <alignment horizontal="center" vertical="center" shrinkToFit="1"/>
    </xf>
    <xf numFmtId="176" fontId="24" fillId="0" borderId="0" xfId="0" applyFont="1" applyFill="1" applyAlignment="1" applyProtection="1">
      <alignment horizontal="left" vertical="center" wrapText="1"/>
    </xf>
    <xf numFmtId="177" fontId="20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20" fillId="2" borderId="10" xfId="0" applyFont="1" applyFill="1" applyBorder="1" applyAlignment="1" applyProtection="1">
      <alignment vertical="center" shrinkToFit="1"/>
      <protection locked="0"/>
    </xf>
    <xf numFmtId="176" fontId="20" fillId="2" borderId="6" xfId="0" applyFont="1" applyFill="1" applyBorder="1" applyAlignment="1" applyProtection="1">
      <alignment vertical="center" shrinkToFit="1"/>
      <protection locked="0"/>
    </xf>
    <xf numFmtId="176" fontId="20" fillId="2" borderId="11" xfId="0" applyFont="1" applyFill="1" applyBorder="1" applyAlignment="1" applyProtection="1">
      <alignment vertical="center" shrinkToFit="1"/>
      <protection locked="0"/>
    </xf>
    <xf numFmtId="176" fontId="20" fillId="3" borderId="3" xfId="0" applyFont="1" applyFill="1" applyBorder="1" applyAlignment="1" applyProtection="1">
      <alignment horizontal="left" shrinkToFit="1"/>
    </xf>
    <xf numFmtId="176" fontId="8" fillId="0" borderId="2" xfId="0" applyFont="1" applyBorder="1" applyAlignment="1" applyProtection="1">
      <alignment horizontal="left" vertical="center" shrinkToFit="1"/>
    </xf>
    <xf numFmtId="176" fontId="2" fillId="0" borderId="4" xfId="0" applyFont="1" applyBorder="1" applyAlignment="1" applyProtection="1">
      <alignment horizontal="left" vertical="center" shrinkToFit="1"/>
    </xf>
    <xf numFmtId="176" fontId="0" fillId="0" borderId="2" xfId="0" applyFont="1" applyBorder="1" applyAlignment="1" applyProtection="1">
      <alignment horizontal="center" vertical="center"/>
    </xf>
    <xf numFmtId="176" fontId="0" fillId="0" borderId="4" xfId="0" applyFont="1" applyBorder="1" applyAlignment="1" applyProtection="1">
      <alignment horizontal="center" vertical="center"/>
    </xf>
    <xf numFmtId="176" fontId="20" fillId="0" borderId="1" xfId="0" applyFont="1" applyFill="1" applyBorder="1" applyAlignment="1" applyProtection="1">
      <alignment horizontal="left" vertical="center" shrinkToFit="1"/>
      <protection locked="0"/>
    </xf>
    <xf numFmtId="176" fontId="13" fillId="0" borderId="0" xfId="0" applyFont="1" applyFill="1" applyAlignment="1" applyProtection="1">
      <alignment horizontal="left" vertical="center"/>
    </xf>
    <xf numFmtId="176" fontId="2" fillId="3" borderId="3" xfId="0" applyFont="1" applyFill="1" applyBorder="1" applyAlignment="1" applyProtection="1">
      <alignment horizontal="center" shrinkToFit="1"/>
    </xf>
    <xf numFmtId="176" fontId="2" fillId="0" borderId="2" xfId="0" applyFont="1" applyBorder="1" applyAlignment="1" applyProtection="1">
      <alignment horizontal="center" vertical="center"/>
    </xf>
    <xf numFmtId="176" fontId="2" fillId="0" borderId="4" xfId="0" applyFont="1" applyBorder="1" applyAlignment="1" applyProtection="1">
      <alignment horizontal="center" vertical="center"/>
    </xf>
    <xf numFmtId="176" fontId="35" fillId="12" borderId="0" xfId="0" applyFont="1" applyFill="1" applyBorder="1" applyAlignment="1" applyProtection="1">
      <alignment horizontal="center" vertical="center"/>
    </xf>
    <xf numFmtId="176" fontId="2" fillId="3" borderId="6" xfId="0" applyFont="1" applyFill="1" applyBorder="1" applyAlignment="1" applyProtection="1">
      <alignment horizontal="center" shrinkToFit="1"/>
    </xf>
    <xf numFmtId="176" fontId="2" fillId="0" borderId="2" xfId="0" applyFont="1" applyFill="1" applyBorder="1" applyAlignment="1" applyProtection="1">
      <alignment horizontal="center" vertical="center" shrinkToFit="1"/>
    </xf>
    <xf numFmtId="176" fontId="2" fillId="0" borderId="4" xfId="0" applyFont="1" applyFill="1" applyBorder="1" applyAlignment="1" applyProtection="1">
      <alignment horizontal="center" vertical="center" shrinkToFit="1"/>
    </xf>
    <xf numFmtId="177" fontId="20" fillId="0" borderId="1" xfId="0" applyNumberFormat="1" applyFont="1" applyFill="1" applyBorder="1" applyAlignment="1" applyProtection="1">
      <alignment horizontal="center" vertical="center" shrinkToFit="1"/>
    </xf>
    <xf numFmtId="176" fontId="2" fillId="0" borderId="1" xfId="0" applyFont="1" applyFill="1" applyBorder="1" applyAlignment="1" applyProtection="1">
      <alignment horizontal="center" vertical="center" shrinkToFit="1"/>
    </xf>
    <xf numFmtId="176" fontId="20" fillId="2" borderId="1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Font="1" applyAlignment="1">
      <alignment horizontal="distributed"/>
    </xf>
    <xf numFmtId="176" fontId="26" fillId="0" borderId="0" xfId="0" applyFont="1" applyBorder="1" applyAlignment="1">
      <alignment horizontal="left" vertical="center" wrapText="1"/>
    </xf>
    <xf numFmtId="176" fontId="26" fillId="0" borderId="16" xfId="0" applyFont="1" applyBorder="1" applyAlignment="1">
      <alignment horizontal="left" vertical="center" wrapText="1"/>
    </xf>
    <xf numFmtId="176" fontId="26" fillId="0" borderId="8" xfId="0" applyFont="1" applyBorder="1" applyAlignment="1">
      <alignment horizontal="center" vertical="center"/>
    </xf>
    <xf numFmtId="176" fontId="26" fillId="0" borderId="9" xfId="0" applyFont="1" applyBorder="1" applyAlignment="1">
      <alignment horizontal="center" vertical="center"/>
    </xf>
    <xf numFmtId="176" fontId="26" fillId="0" borderId="5" xfId="0" applyFont="1" applyBorder="1" applyAlignment="1">
      <alignment horizontal="center" vertical="center"/>
    </xf>
    <xf numFmtId="176" fontId="26" fillId="0" borderId="16" xfId="0" applyFont="1" applyBorder="1" applyAlignment="1">
      <alignment horizontal="center" vertical="center"/>
    </xf>
    <xf numFmtId="176" fontId="26" fillId="0" borderId="10" xfId="0" applyFont="1" applyBorder="1" applyAlignment="1">
      <alignment horizontal="center" vertical="center"/>
    </xf>
    <xf numFmtId="176" fontId="26" fillId="0" borderId="11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distributed" vertical="center"/>
    </xf>
    <xf numFmtId="176" fontId="12" fillId="0" borderId="0" xfId="0" applyFont="1" applyBorder="1" applyAlignment="1">
      <alignment horizontal="distributed" vertical="top"/>
    </xf>
    <xf numFmtId="176" fontId="26" fillId="0" borderId="8" xfId="0" applyFont="1" applyBorder="1" applyAlignment="1">
      <alignment horizontal="left" vertical="center" wrapText="1"/>
    </xf>
    <xf numFmtId="176" fontId="26" fillId="0" borderId="12" xfId="0" applyFont="1" applyBorder="1" applyAlignment="1">
      <alignment horizontal="left" vertical="center" wrapText="1"/>
    </xf>
    <xf numFmtId="176" fontId="26" fillId="0" borderId="9" xfId="0" applyFont="1" applyBorder="1" applyAlignment="1">
      <alignment horizontal="left" vertical="center" wrapText="1"/>
    </xf>
    <xf numFmtId="176" fontId="26" fillId="0" borderId="10" xfId="0" applyFont="1" applyBorder="1" applyAlignment="1">
      <alignment horizontal="distributed" vertical="top" shrinkToFit="1"/>
    </xf>
    <xf numFmtId="176" fontId="26" fillId="0" borderId="11" xfId="0" applyFont="1" applyBorder="1" applyAlignment="1">
      <alignment horizontal="distributed" vertical="top" shrinkToFit="1"/>
    </xf>
    <xf numFmtId="176" fontId="27" fillId="0" borderId="0" xfId="0" applyFont="1" applyAlignment="1">
      <alignment horizontal="center" vertical="center"/>
    </xf>
    <xf numFmtId="176" fontId="25" fillId="0" borderId="0" xfId="0" applyFont="1" applyAlignment="1">
      <alignment horizontal="center"/>
    </xf>
    <xf numFmtId="176" fontId="26" fillId="0" borderId="1" xfId="0" applyFont="1" applyBorder="1" applyAlignment="1">
      <alignment horizontal="center" vertical="center" shrinkToFit="1"/>
    </xf>
    <xf numFmtId="176" fontId="26" fillId="0" borderId="36" xfId="0" applyFont="1" applyBorder="1" applyAlignment="1">
      <alignment horizontal="center" vertical="center" shrinkToFit="1"/>
    </xf>
    <xf numFmtId="176" fontId="26" fillId="0" borderId="37" xfId="0" applyFont="1" applyBorder="1" applyAlignment="1">
      <alignment horizontal="center" vertical="center" shrinkToFit="1"/>
    </xf>
    <xf numFmtId="176" fontId="26" fillId="0" borderId="30" xfId="0" applyFont="1" applyBorder="1" applyAlignment="1">
      <alignment horizontal="center" vertical="center" shrinkToFit="1"/>
    </xf>
    <xf numFmtId="176" fontId="26" fillId="0" borderId="31" xfId="0" applyFont="1" applyBorder="1" applyAlignment="1">
      <alignment horizontal="center" vertical="center" shrinkToFit="1"/>
    </xf>
    <xf numFmtId="176" fontId="25" fillId="0" borderId="4" xfId="0" applyFont="1" applyBorder="1" applyAlignment="1">
      <alignment horizontal="center" vertical="center" shrinkToFit="1"/>
    </xf>
    <xf numFmtId="176" fontId="25" fillId="0" borderId="1" xfId="0" applyFont="1" applyBorder="1" applyAlignment="1">
      <alignment horizontal="center" vertical="center" shrinkToFit="1"/>
    </xf>
    <xf numFmtId="176" fontId="12" fillId="0" borderId="17" xfId="0" applyFont="1" applyBorder="1" applyAlignment="1">
      <alignment horizontal="center" vertical="center" shrinkToFit="1"/>
    </xf>
    <xf numFmtId="176" fontId="12" fillId="0" borderId="37" xfId="0" applyFont="1" applyBorder="1" applyAlignment="1">
      <alignment horizontal="center" vertical="center" shrinkToFit="1"/>
    </xf>
    <xf numFmtId="176" fontId="47" fillId="0" borderId="34" xfId="0" applyFont="1" applyBorder="1" applyAlignment="1">
      <alignment horizontal="center" vertical="center" shrinkToFit="1"/>
    </xf>
    <xf numFmtId="176" fontId="47" fillId="0" borderId="27" xfId="0" applyFont="1" applyBorder="1" applyAlignment="1">
      <alignment horizontal="center" vertical="center" shrinkToFit="1"/>
    </xf>
    <xf numFmtId="176" fontId="47" fillId="0" borderId="35" xfId="0" applyFont="1" applyBorder="1" applyAlignment="1">
      <alignment horizontal="center" vertical="center" shrinkToFit="1"/>
    </xf>
    <xf numFmtId="176" fontId="26" fillId="0" borderId="8" xfId="0" applyFont="1" applyBorder="1" applyAlignment="1">
      <alignment horizontal="center" shrinkToFit="1"/>
    </xf>
    <xf numFmtId="176" fontId="26" fillId="0" borderId="9" xfId="0" applyFont="1" applyBorder="1" applyAlignment="1">
      <alignment horizontal="center" shrinkToFit="1"/>
    </xf>
    <xf numFmtId="176" fontId="47" fillId="0" borderId="32" xfId="0" applyFont="1" applyBorder="1" applyAlignment="1">
      <alignment horizontal="center" vertical="center" shrinkToFit="1"/>
    </xf>
    <xf numFmtId="176" fontId="47" fillId="0" borderId="7" xfId="0" applyFont="1" applyBorder="1" applyAlignment="1">
      <alignment horizontal="center" vertical="center" shrinkToFit="1"/>
    </xf>
    <xf numFmtId="176" fontId="47" fillId="0" borderId="33" xfId="0" applyFont="1" applyBorder="1" applyAlignment="1">
      <alignment horizontal="center" vertical="center" shrinkToFit="1"/>
    </xf>
    <xf numFmtId="176" fontId="12" fillId="0" borderId="18" xfId="0" applyFont="1" applyBorder="1" applyAlignment="1">
      <alignment horizontal="center" vertical="center" shrinkToFit="1"/>
    </xf>
    <xf numFmtId="176" fontId="12" fillId="0" borderId="7" xfId="0" applyFont="1" applyBorder="1" applyAlignment="1">
      <alignment horizontal="center" vertical="center" shrinkToFit="1"/>
    </xf>
    <xf numFmtId="176" fontId="26" fillId="0" borderId="8" xfId="0" applyFont="1" applyBorder="1" applyAlignment="1">
      <alignment horizontal="center" vertical="center" wrapText="1"/>
    </xf>
    <xf numFmtId="176" fontId="26" fillId="0" borderId="9" xfId="0" applyFont="1" applyBorder="1" applyAlignment="1">
      <alignment horizontal="center" vertical="center" wrapText="1"/>
    </xf>
    <xf numFmtId="176" fontId="26" fillId="0" borderId="5" xfId="0" applyFont="1" applyBorder="1" applyAlignment="1">
      <alignment horizontal="center" vertical="center" wrapText="1"/>
    </xf>
    <xf numFmtId="176" fontId="26" fillId="0" borderId="16" xfId="0" applyFont="1" applyBorder="1" applyAlignment="1">
      <alignment horizontal="center" vertical="center" wrapText="1"/>
    </xf>
    <xf numFmtId="176" fontId="26" fillId="0" borderId="10" xfId="0" applyFont="1" applyBorder="1" applyAlignment="1">
      <alignment horizontal="center" vertical="center" wrapText="1"/>
    </xf>
    <xf numFmtId="176" fontId="26" fillId="0" borderId="11" xfId="0" applyFont="1" applyBorder="1" applyAlignment="1">
      <alignment horizontal="center" vertical="center" wrapText="1"/>
    </xf>
    <xf numFmtId="176" fontId="26" fillId="0" borderId="34" xfId="0" applyFont="1" applyBorder="1" applyAlignment="1">
      <alignment horizontal="center" vertical="center" wrapText="1"/>
    </xf>
    <xf numFmtId="176" fontId="26" fillId="0" borderId="35" xfId="0" applyFont="1" applyBorder="1" applyAlignment="1">
      <alignment horizontal="center" vertical="center" wrapText="1"/>
    </xf>
    <xf numFmtId="176" fontId="48" fillId="0" borderId="27" xfId="0" applyFont="1" applyBorder="1" applyAlignment="1">
      <alignment horizontal="center" vertical="center" shrinkToFit="1"/>
    </xf>
    <xf numFmtId="176" fontId="47" fillId="0" borderId="12" xfId="0" applyFont="1" applyBorder="1" applyAlignment="1">
      <alignment horizontal="center" vertical="center" shrinkToFit="1"/>
    </xf>
    <xf numFmtId="176" fontId="47" fillId="0" borderId="6" xfId="0" applyFont="1" applyBorder="1" applyAlignment="1">
      <alignment horizontal="center" vertical="center" shrinkToFit="1"/>
    </xf>
    <xf numFmtId="176" fontId="12" fillId="0" borderId="28" xfId="0" applyFont="1" applyBorder="1" applyAlignment="1">
      <alignment horizontal="center" vertical="center" shrinkToFit="1"/>
    </xf>
    <xf numFmtId="176" fontId="12" fillId="0" borderId="19" xfId="0" applyFont="1" applyBorder="1" applyAlignment="1">
      <alignment horizontal="center" vertical="center" shrinkToFit="1"/>
    </xf>
    <xf numFmtId="176" fontId="12" fillId="0" borderId="29" xfId="0" applyFont="1" applyBorder="1" applyAlignment="1">
      <alignment horizontal="center" vertical="center" shrinkToFit="1"/>
    </xf>
    <xf numFmtId="176" fontId="47" fillId="0" borderId="30" xfId="0" applyFont="1" applyBorder="1" applyAlignment="1">
      <alignment horizontal="center" vertical="center" shrinkToFit="1"/>
    </xf>
    <xf numFmtId="176" fontId="47" fillId="0" borderId="18" xfId="0" applyFont="1" applyBorder="1" applyAlignment="1">
      <alignment horizontal="center" vertical="center" shrinkToFit="1"/>
    </xf>
    <xf numFmtId="176" fontId="47" fillId="0" borderId="31" xfId="0" applyFont="1" applyBorder="1" applyAlignment="1">
      <alignment horizontal="center" vertical="center" shrinkToFit="1"/>
    </xf>
    <xf numFmtId="176" fontId="12" fillId="0" borderId="7" xfId="0" applyFont="1" applyBorder="1" applyAlignment="1">
      <alignment horizontal="left" vertical="center" shrinkToFit="1"/>
    </xf>
    <xf numFmtId="176" fontId="12" fillId="0" borderId="18" xfId="0" applyFont="1" applyBorder="1" applyAlignment="1">
      <alignment horizontal="left" vertical="center" shrinkToFit="1"/>
    </xf>
    <xf numFmtId="176" fontId="12" fillId="0" borderId="31" xfId="0" applyFont="1" applyBorder="1" applyAlignment="1">
      <alignment horizontal="left" vertical="center" shrinkToFit="1"/>
    </xf>
    <xf numFmtId="176" fontId="32" fillId="0" borderId="8" xfId="0" applyFont="1" applyBorder="1" applyAlignment="1">
      <alignment horizontal="center" vertical="center" shrinkToFit="1"/>
    </xf>
    <xf numFmtId="176" fontId="49" fillId="0" borderId="9" xfId="0" applyFont="1" applyBorder="1" applyAlignment="1">
      <alignment horizontal="center" vertical="center" shrinkToFit="1"/>
    </xf>
    <xf numFmtId="176" fontId="49" fillId="0" borderId="10" xfId="0" applyFont="1" applyBorder="1" applyAlignment="1">
      <alignment horizontal="center" vertical="center" shrinkToFit="1"/>
    </xf>
    <xf numFmtId="176" fontId="49" fillId="0" borderId="11" xfId="0" applyFont="1" applyBorder="1" applyAlignment="1">
      <alignment horizontal="center" vertical="center" shrinkToFit="1"/>
    </xf>
    <xf numFmtId="176" fontId="32" fillId="0" borderId="12" xfId="0" applyFont="1" applyBorder="1" applyAlignment="1">
      <alignment horizontal="center" vertical="center" shrinkToFit="1"/>
    </xf>
    <xf numFmtId="176" fontId="32" fillId="0" borderId="10" xfId="0" applyFont="1" applyBorder="1" applyAlignment="1">
      <alignment horizontal="center" vertical="center" shrinkToFit="1"/>
    </xf>
    <xf numFmtId="176" fontId="32" fillId="0" borderId="6" xfId="0" applyFont="1" applyBorder="1" applyAlignment="1">
      <alignment horizontal="center" vertical="center" shrinkToFit="1"/>
    </xf>
    <xf numFmtId="176" fontId="67" fillId="0" borderId="12" xfId="0" applyFont="1" applyBorder="1" applyAlignment="1">
      <alignment horizontal="left" vertical="center"/>
    </xf>
    <xf numFmtId="176" fontId="67" fillId="0" borderId="9" xfId="0" applyFont="1" applyBorder="1" applyAlignment="1">
      <alignment horizontal="left" vertical="center"/>
    </xf>
    <xf numFmtId="176" fontId="67" fillId="0" borderId="6" xfId="0" applyFont="1" applyBorder="1" applyAlignment="1">
      <alignment horizontal="left" vertical="center"/>
    </xf>
    <xf numFmtId="176" fontId="67" fillId="0" borderId="11" xfId="0" applyFont="1" applyBorder="1" applyAlignment="1">
      <alignment horizontal="left" vertical="center"/>
    </xf>
    <xf numFmtId="176" fontId="26" fillId="0" borderId="5" xfId="0" applyFont="1" applyBorder="1" applyAlignment="1">
      <alignment horizontal="left" vertical="center"/>
    </xf>
    <xf numFmtId="176" fontId="26" fillId="0" borderId="0" xfId="0" applyFont="1" applyBorder="1" applyAlignment="1">
      <alignment horizontal="left" vertical="center"/>
    </xf>
    <xf numFmtId="176" fontId="26" fillId="0" borderId="8" xfId="0" applyFont="1" applyBorder="1" applyAlignment="1">
      <alignment horizontal="center" vertical="center" shrinkToFit="1"/>
    </xf>
    <xf numFmtId="176" fontId="26" fillId="0" borderId="9" xfId="0" applyFont="1" applyBorder="1" applyAlignment="1">
      <alignment horizontal="center" vertical="center" shrinkToFit="1"/>
    </xf>
    <xf numFmtId="176" fontId="26" fillId="0" borderId="5" xfId="0" applyFont="1" applyBorder="1" applyAlignment="1">
      <alignment horizontal="center" vertical="center" shrinkToFit="1"/>
    </xf>
    <xf numFmtId="176" fontId="26" fillId="0" borderId="16" xfId="0" applyFont="1" applyBorder="1" applyAlignment="1">
      <alignment horizontal="center" vertical="center" shrinkToFit="1"/>
    </xf>
    <xf numFmtId="176" fontId="26" fillId="0" borderId="10" xfId="0" applyFont="1" applyBorder="1" applyAlignment="1">
      <alignment horizontal="center" vertical="center" shrinkToFit="1"/>
    </xf>
    <xf numFmtId="176" fontId="26" fillId="0" borderId="11" xfId="0" applyFont="1" applyBorder="1" applyAlignment="1">
      <alignment horizontal="center" vertical="center" shrinkToFit="1"/>
    </xf>
    <xf numFmtId="176" fontId="12" fillId="0" borderId="19" xfId="0" applyFont="1" applyBorder="1" applyAlignment="1">
      <alignment horizontal="left" vertical="center" shrinkToFit="1"/>
    </xf>
    <xf numFmtId="176" fontId="12" fillId="0" borderId="33" xfId="0" applyFont="1" applyBorder="1" applyAlignment="1">
      <alignment horizontal="left" vertical="center" shrinkToFit="1"/>
    </xf>
    <xf numFmtId="176" fontId="12" fillId="0" borderId="27" xfId="0" applyFont="1" applyBorder="1" applyAlignment="1">
      <alignment horizontal="center" vertical="center" shrinkToFit="1"/>
    </xf>
    <xf numFmtId="176" fontId="26" fillId="0" borderId="28" xfId="0" applyFont="1" applyBorder="1" applyAlignment="1">
      <alignment horizontal="center" vertical="center" wrapText="1"/>
    </xf>
    <xf numFmtId="176" fontId="26" fillId="0" borderId="29" xfId="0" applyFont="1" applyBorder="1" applyAlignment="1">
      <alignment horizontal="center" vertical="center" wrapText="1"/>
    </xf>
    <xf numFmtId="176" fontId="12" fillId="0" borderId="30" xfId="0" applyFont="1" applyBorder="1" applyAlignment="1">
      <alignment horizontal="center" vertical="center" shrinkToFit="1"/>
    </xf>
    <xf numFmtId="176" fontId="12" fillId="0" borderId="31" xfId="0" applyFont="1" applyBorder="1" applyAlignment="1">
      <alignment horizontal="center" vertical="center" shrinkToFit="1"/>
    </xf>
    <xf numFmtId="176" fontId="26" fillId="0" borderId="2" xfId="0" applyFont="1" applyBorder="1" applyAlignment="1">
      <alignment horizontal="center" vertical="center" wrapText="1" shrinkToFit="1"/>
    </xf>
    <xf numFmtId="176" fontId="26" fillId="0" borderId="4" xfId="0" applyFont="1" applyBorder="1" applyAlignment="1">
      <alignment horizontal="center" vertical="center" shrinkToFit="1"/>
    </xf>
    <xf numFmtId="176" fontId="72" fillId="15" borderId="2" xfId="0" applyFont="1" applyFill="1" applyBorder="1" applyAlignment="1" applyProtection="1">
      <alignment horizontal="left" vertical="center" wrapText="1"/>
    </xf>
    <xf numFmtId="176" fontId="72" fillId="15" borderId="3" xfId="0" applyFont="1" applyFill="1" applyBorder="1" applyAlignment="1" applyProtection="1">
      <alignment horizontal="left" vertical="center" wrapText="1"/>
    </xf>
    <xf numFmtId="176" fontId="72" fillId="15" borderId="4" xfId="0" applyFont="1" applyFill="1" applyBorder="1" applyAlignment="1" applyProtection="1">
      <alignment horizontal="left" vertical="center" wrapText="1"/>
    </xf>
    <xf numFmtId="176" fontId="2" fillId="0" borderId="8" xfId="0" applyFont="1" applyFill="1" applyBorder="1" applyAlignment="1" applyProtection="1">
      <alignment horizontal="left" vertical="top" wrapText="1"/>
    </xf>
    <xf numFmtId="176" fontId="2" fillId="0" borderId="12" xfId="0" applyFont="1" applyFill="1" applyBorder="1" applyAlignment="1" applyProtection="1">
      <alignment horizontal="left" vertical="top" wrapText="1"/>
    </xf>
    <xf numFmtId="176" fontId="2" fillId="0" borderId="9" xfId="0" applyFont="1" applyFill="1" applyBorder="1" applyAlignment="1" applyProtection="1">
      <alignment horizontal="left" vertical="top" wrapText="1"/>
    </xf>
    <xf numFmtId="176" fontId="2" fillId="0" borderId="32" xfId="0" applyFont="1" applyFill="1" applyBorder="1" applyAlignment="1" applyProtection="1">
      <alignment horizontal="left" vertical="center" wrapText="1"/>
    </xf>
    <xf numFmtId="176" fontId="2" fillId="0" borderId="7" xfId="0" applyFont="1" applyFill="1" applyBorder="1" applyAlignment="1" applyProtection="1">
      <alignment horizontal="left" vertical="center" wrapText="1"/>
    </xf>
    <xf numFmtId="176" fontId="2" fillId="3" borderId="32" xfId="0" applyFont="1" applyFill="1" applyBorder="1" applyAlignment="1" applyProtection="1">
      <alignment horizontal="center" vertical="center" wrapText="1"/>
    </xf>
    <xf numFmtId="176" fontId="2" fillId="3" borderId="7" xfId="0" applyFont="1" applyFill="1" applyBorder="1" applyAlignment="1" applyProtection="1">
      <alignment horizontal="center" vertical="center" wrapText="1"/>
    </xf>
    <xf numFmtId="176" fontId="2" fillId="3" borderId="33" xfId="0" applyFont="1" applyFill="1" applyBorder="1" applyAlignment="1" applyProtection="1">
      <alignment horizontal="center" vertical="center" wrapText="1"/>
    </xf>
    <xf numFmtId="176" fontId="2" fillId="3" borderId="30" xfId="0" applyFont="1" applyFill="1" applyBorder="1" applyAlignment="1" applyProtection="1">
      <alignment horizontal="left" vertical="center" wrapText="1"/>
    </xf>
    <xf numFmtId="176" fontId="2" fillId="3" borderId="18" xfId="0" applyFont="1" applyFill="1" applyBorder="1" applyAlignment="1" applyProtection="1">
      <alignment horizontal="left" vertical="center" wrapText="1"/>
    </xf>
    <xf numFmtId="176" fontId="2" fillId="3" borderId="31" xfId="0" applyFont="1" applyFill="1" applyBorder="1" applyAlignment="1" applyProtection="1">
      <alignment horizontal="left" vertical="center" wrapText="1"/>
    </xf>
    <xf numFmtId="176" fontId="2" fillId="5" borderId="1" xfId="0" applyFont="1" applyFill="1" applyBorder="1" applyAlignment="1" applyProtection="1">
      <alignment horizontal="center" vertical="center" wrapText="1"/>
    </xf>
    <xf numFmtId="176" fontId="2" fillId="5" borderId="1" xfId="0" applyFont="1" applyFill="1" applyBorder="1" applyAlignment="1" applyProtection="1">
      <alignment horizontal="center" vertical="center"/>
    </xf>
    <xf numFmtId="176" fontId="2" fillId="2" borderId="1" xfId="0" applyFont="1" applyFill="1" applyBorder="1" applyAlignment="1" applyProtection="1">
      <alignment horizontal="center" vertical="center"/>
      <protection locked="0"/>
    </xf>
    <xf numFmtId="176" fontId="36" fillId="0" borderId="0" xfId="0" applyFont="1" applyFill="1" applyAlignment="1" applyProtection="1">
      <alignment horizontal="left" vertical="center" wrapText="1"/>
    </xf>
    <xf numFmtId="176" fontId="2" fillId="2" borderId="2" xfId="0" applyFont="1" applyFill="1" applyBorder="1" applyAlignment="1" applyProtection="1">
      <alignment horizontal="left" vertical="top" wrapText="1" shrinkToFit="1"/>
      <protection locked="0"/>
    </xf>
    <xf numFmtId="176" fontId="2" fillId="2" borderId="3" xfId="0" applyFont="1" applyFill="1" applyBorder="1" applyAlignment="1" applyProtection="1">
      <alignment horizontal="left" vertical="top" wrapText="1" shrinkToFit="1"/>
      <protection locked="0"/>
    </xf>
    <xf numFmtId="176" fontId="2" fillId="2" borderId="4" xfId="0" applyFont="1" applyFill="1" applyBorder="1" applyAlignment="1" applyProtection="1">
      <alignment horizontal="left" vertical="top" wrapText="1" shrinkToFit="1"/>
      <protection locked="0"/>
    </xf>
    <xf numFmtId="176" fontId="2" fillId="5" borderId="4" xfId="0" applyFont="1" applyFill="1" applyBorder="1" applyAlignment="1" applyProtection="1">
      <alignment horizontal="center" vertical="center"/>
    </xf>
    <xf numFmtId="176" fontId="36" fillId="0" borderId="0" xfId="0" applyFont="1" applyFill="1" applyAlignment="1" applyProtection="1">
      <alignment horizontal="center" vertical="center" wrapText="1"/>
    </xf>
    <xf numFmtId="176" fontId="2" fillId="0" borderId="2" xfId="0" applyFont="1" applyFill="1" applyBorder="1" applyAlignment="1" applyProtection="1">
      <alignment horizontal="left" vertical="top" wrapText="1"/>
    </xf>
    <xf numFmtId="176" fontId="2" fillId="0" borderId="3" xfId="0" applyFont="1" applyFill="1" applyBorder="1" applyAlignment="1" applyProtection="1">
      <alignment horizontal="left" vertical="top" wrapText="1"/>
    </xf>
    <xf numFmtId="176" fontId="2" fillId="0" borderId="4" xfId="0" applyFont="1" applyFill="1" applyBorder="1" applyAlignment="1" applyProtection="1">
      <alignment horizontal="left" vertical="top" wrapText="1"/>
    </xf>
    <xf numFmtId="176" fontId="2" fillId="11" borderId="0" xfId="0" applyFont="1" applyFill="1" applyBorder="1" applyAlignment="1" applyProtection="1">
      <alignment horizontal="left" vertical="center"/>
    </xf>
    <xf numFmtId="176" fontId="2" fillId="0" borderId="8" xfId="0" applyFont="1" applyFill="1" applyBorder="1" applyAlignment="1" applyProtection="1">
      <alignment horizontal="center" vertical="center"/>
    </xf>
    <xf numFmtId="176" fontId="2" fillId="0" borderId="9" xfId="0" applyFont="1" applyFill="1" applyBorder="1" applyAlignment="1" applyProtection="1">
      <alignment horizontal="center" vertical="center"/>
    </xf>
    <xf numFmtId="176" fontId="2" fillId="0" borderId="10" xfId="0" applyFont="1" applyFill="1" applyBorder="1" applyAlignment="1" applyProtection="1">
      <alignment horizontal="center" vertical="center"/>
    </xf>
    <xf numFmtId="176" fontId="2" fillId="0" borderId="11" xfId="0" applyFont="1" applyFill="1" applyBorder="1" applyAlignment="1" applyProtection="1">
      <alignment horizontal="center" vertical="center"/>
    </xf>
    <xf numFmtId="176" fontId="2" fillId="2" borderId="12" xfId="0" applyFont="1" applyFill="1" applyBorder="1" applyAlignment="1" applyProtection="1">
      <alignment horizontal="center" vertical="center"/>
      <protection locked="0"/>
    </xf>
    <xf numFmtId="176" fontId="2" fillId="2" borderId="9" xfId="0" applyFont="1" applyFill="1" applyBorder="1" applyAlignment="1" applyProtection="1">
      <alignment horizontal="center" vertical="center"/>
      <protection locked="0"/>
    </xf>
    <xf numFmtId="176" fontId="2" fillId="0" borderId="5" xfId="0" applyFont="1" applyFill="1" applyBorder="1" applyAlignment="1" applyProtection="1">
      <alignment horizontal="right" vertical="center"/>
    </xf>
    <xf numFmtId="176" fontId="2" fillId="0" borderId="16" xfId="0" applyFont="1" applyFill="1" applyBorder="1" applyAlignment="1" applyProtection="1">
      <alignment horizontal="right" vertical="center"/>
    </xf>
    <xf numFmtId="176" fontId="2" fillId="2" borderId="3" xfId="0" applyFont="1" applyFill="1" applyBorder="1" applyAlignment="1" applyProtection="1">
      <alignment horizontal="left" vertical="center"/>
      <protection locked="0"/>
    </xf>
    <xf numFmtId="176" fontId="2" fillId="2" borderId="12" xfId="0" applyFont="1" applyFill="1" applyBorder="1" applyAlignment="1" applyProtection="1">
      <alignment horizontal="left" vertical="center"/>
      <protection locked="0"/>
    </xf>
    <xf numFmtId="176" fontId="2" fillId="2" borderId="9" xfId="0" applyFont="1" applyFill="1" applyBorder="1" applyAlignment="1" applyProtection="1">
      <alignment horizontal="left" vertical="center"/>
      <protection locked="0"/>
    </xf>
    <xf numFmtId="176" fontId="2" fillId="0" borderId="10" xfId="0" applyFont="1" applyFill="1" applyBorder="1" applyAlignment="1" applyProtection="1">
      <alignment horizontal="right" vertical="center"/>
    </xf>
    <xf numFmtId="176" fontId="2" fillId="0" borderId="11" xfId="0" applyFont="1" applyFill="1" applyBorder="1" applyAlignment="1" applyProtection="1">
      <alignment horizontal="right" vertical="center"/>
    </xf>
    <xf numFmtId="176" fontId="5" fillId="2" borderId="3" xfId="0" applyFont="1" applyFill="1" applyBorder="1" applyAlignment="1" applyProtection="1">
      <alignment horizontal="center" vertical="center" shrinkToFit="1"/>
      <protection locked="0"/>
    </xf>
    <xf numFmtId="176" fontId="5" fillId="2" borderId="4" xfId="0" applyFont="1" applyFill="1" applyBorder="1" applyAlignment="1" applyProtection="1">
      <alignment horizontal="center" vertical="center" shrinkToFit="1"/>
      <protection locked="0"/>
    </xf>
    <xf numFmtId="176" fontId="5" fillId="2" borderId="2" xfId="0" applyFont="1" applyFill="1" applyBorder="1" applyAlignment="1" applyProtection="1">
      <alignment horizontal="center" vertical="center" shrinkToFit="1"/>
      <protection locked="0"/>
    </xf>
    <xf numFmtId="176" fontId="55" fillId="0" borderId="59" xfId="0" applyFont="1" applyFill="1" applyBorder="1" applyAlignment="1" applyProtection="1">
      <alignment horizontal="center" vertical="center"/>
    </xf>
    <xf numFmtId="176" fontId="55" fillId="0" borderId="12" xfId="0" applyFont="1" applyFill="1" applyBorder="1" applyAlignment="1" applyProtection="1">
      <alignment horizontal="center" vertical="center"/>
    </xf>
    <xf numFmtId="176" fontId="55" fillId="0" borderId="57" xfId="0" applyFont="1" applyFill="1" applyBorder="1" applyAlignment="1" applyProtection="1">
      <alignment horizontal="center" vertical="center"/>
    </xf>
    <xf numFmtId="176" fontId="55" fillId="0" borderId="46" xfId="0" applyFont="1" applyFill="1" applyBorder="1" applyAlignment="1" applyProtection="1">
      <alignment horizontal="center" vertical="center"/>
    </xf>
    <xf numFmtId="176" fontId="55" fillId="0" borderId="0" xfId="0" applyFont="1" applyFill="1" applyBorder="1" applyAlignment="1" applyProtection="1">
      <alignment horizontal="center" vertical="center"/>
    </xf>
    <xf numFmtId="176" fontId="55" fillId="0" borderId="58" xfId="0" applyFont="1" applyFill="1" applyBorder="1" applyAlignment="1" applyProtection="1">
      <alignment horizontal="center" vertical="center"/>
    </xf>
    <xf numFmtId="176" fontId="55" fillId="0" borderId="62" xfId="0" applyFont="1" applyFill="1" applyBorder="1" applyAlignment="1" applyProtection="1">
      <alignment horizontal="center" vertical="center"/>
    </xf>
    <xf numFmtId="176" fontId="55" fillId="0" borderId="63" xfId="0" applyFont="1" applyFill="1" applyBorder="1" applyAlignment="1" applyProtection="1">
      <alignment horizontal="center" vertical="center"/>
    </xf>
    <xf numFmtId="176" fontId="55" fillId="0" borderId="64" xfId="0" applyFont="1" applyFill="1" applyBorder="1" applyAlignment="1" applyProtection="1">
      <alignment horizontal="center" vertical="center"/>
    </xf>
    <xf numFmtId="176" fontId="51" fillId="0" borderId="38" xfId="0" applyFont="1" applyBorder="1" applyAlignment="1" applyProtection="1">
      <alignment horizontal="center" vertical="center"/>
    </xf>
    <xf numFmtId="176" fontId="51" fillId="0" borderId="24" xfId="0" applyFont="1" applyBorder="1" applyAlignment="1" applyProtection="1">
      <alignment horizontal="center" vertical="center"/>
    </xf>
    <xf numFmtId="176" fontId="51" fillId="0" borderId="39" xfId="0" applyFont="1" applyBorder="1" applyAlignment="1" applyProtection="1">
      <alignment horizontal="center" vertical="center"/>
    </xf>
    <xf numFmtId="176" fontId="32" fillId="0" borderId="19" xfId="0" applyFont="1" applyBorder="1" applyAlignment="1" applyProtection="1">
      <alignment horizontal="distributed" vertical="center"/>
    </xf>
    <xf numFmtId="179" fontId="26" fillId="0" borderId="0" xfId="0" applyNumberFormat="1" applyFont="1" applyAlignment="1" applyProtection="1">
      <alignment horizontal="distributed" vertical="center"/>
    </xf>
    <xf numFmtId="176" fontId="25" fillId="0" borderId="19" xfId="0" applyFont="1" applyBorder="1" applyAlignment="1" applyProtection="1">
      <alignment horizontal="left" vertical="center" shrinkToFit="1"/>
    </xf>
    <xf numFmtId="49" fontId="55" fillId="0" borderId="40" xfId="0" applyNumberFormat="1" applyFont="1" applyBorder="1" applyAlignment="1" applyProtection="1">
      <alignment horizontal="center" vertical="center" shrinkToFit="1"/>
    </xf>
    <xf numFmtId="49" fontId="55" fillId="0" borderId="41" xfId="0" applyNumberFormat="1" applyFont="1" applyBorder="1" applyAlignment="1" applyProtection="1">
      <alignment horizontal="center" vertical="center" shrinkToFit="1"/>
    </xf>
    <xf numFmtId="176" fontId="55" fillId="0" borderId="43" xfId="0" applyFont="1" applyBorder="1" applyAlignment="1" applyProtection="1">
      <alignment horizontal="center" vertical="center" shrinkToFit="1"/>
    </xf>
    <xf numFmtId="176" fontId="55" fillId="0" borderId="44" xfId="0" applyFont="1" applyBorder="1" applyAlignment="1" applyProtection="1">
      <alignment horizontal="center" vertical="center" shrinkToFit="1"/>
    </xf>
    <xf numFmtId="176" fontId="45" fillId="0" borderId="44" xfId="0" applyFont="1" applyBorder="1" applyAlignment="1" applyProtection="1">
      <alignment horizontal="center" vertical="center" shrinkToFit="1"/>
    </xf>
    <xf numFmtId="176" fontId="45" fillId="0" borderId="45" xfId="0" applyFont="1" applyBorder="1" applyAlignment="1" applyProtection="1">
      <alignment horizontal="center" vertical="center" shrinkToFit="1"/>
    </xf>
    <xf numFmtId="0" fontId="45" fillId="0" borderId="41" xfId="0" applyNumberFormat="1" applyFont="1" applyBorder="1" applyAlignment="1" applyProtection="1">
      <alignment horizontal="center" vertical="center" shrinkToFit="1"/>
    </xf>
    <xf numFmtId="0" fontId="45" fillId="0" borderId="42" xfId="0" applyNumberFormat="1" applyFont="1" applyBorder="1" applyAlignment="1" applyProtection="1">
      <alignment horizontal="center" vertical="center" shrinkToFit="1"/>
    </xf>
    <xf numFmtId="176" fontId="55" fillId="0" borderId="50" xfId="0" applyFont="1" applyFill="1" applyBorder="1" applyAlignment="1" applyProtection="1">
      <alignment horizontal="center" vertical="center"/>
    </xf>
    <xf numFmtId="176" fontId="55" fillId="0" borderId="51" xfId="0" applyFont="1" applyFill="1" applyBorder="1" applyAlignment="1" applyProtection="1">
      <alignment horizontal="center" vertical="center"/>
    </xf>
    <xf numFmtId="176" fontId="45" fillId="0" borderId="52" xfId="0" applyFont="1" applyFill="1" applyBorder="1" applyAlignment="1" applyProtection="1">
      <alignment horizontal="center" vertical="center" shrinkToFit="1"/>
    </xf>
    <xf numFmtId="176" fontId="45" fillId="0" borderId="3" xfId="0" applyFont="1" applyFill="1" applyBorder="1" applyAlignment="1" applyProtection="1">
      <alignment horizontal="center" vertical="center" shrinkToFit="1"/>
    </xf>
    <xf numFmtId="176" fontId="45" fillId="0" borderId="53" xfId="0" applyFont="1" applyFill="1" applyBorder="1" applyAlignment="1" applyProtection="1">
      <alignment horizontal="center" vertical="center" shrinkToFit="1"/>
    </xf>
    <xf numFmtId="176" fontId="26" fillId="0" borderId="55" xfId="0" applyFont="1" applyFill="1" applyBorder="1" applyAlignment="1" applyProtection="1">
      <alignment horizontal="left" vertical="center" wrapText="1"/>
    </xf>
    <xf numFmtId="176" fontId="26" fillId="0" borderId="12" xfId="0" applyFont="1" applyFill="1" applyBorder="1" applyAlignment="1" applyProtection="1">
      <alignment horizontal="left" vertical="center" wrapText="1"/>
    </xf>
    <xf numFmtId="176" fontId="26" fillId="0" borderId="60" xfId="0" applyFont="1" applyFill="1" applyBorder="1" applyAlignment="1" applyProtection="1">
      <alignment horizontal="left" vertical="center" wrapText="1"/>
    </xf>
    <xf numFmtId="176" fontId="26" fillId="0" borderId="56" xfId="0" applyFont="1" applyFill="1" applyBorder="1" applyAlignment="1" applyProtection="1">
      <alignment horizontal="left" vertical="center" wrapText="1"/>
    </xf>
    <xf numFmtId="176" fontId="26" fillId="0" borderId="0" xfId="0" applyFont="1" applyFill="1" applyBorder="1" applyAlignment="1" applyProtection="1">
      <alignment horizontal="left" vertical="center" wrapText="1"/>
    </xf>
    <xf numFmtId="176" fontId="26" fillId="0" borderId="61" xfId="0" applyFont="1" applyFill="1" applyBorder="1" applyAlignment="1" applyProtection="1">
      <alignment horizontal="left" vertical="center" wrapText="1"/>
    </xf>
    <xf numFmtId="176" fontId="26" fillId="0" borderId="65" xfId="0" applyFont="1" applyFill="1" applyBorder="1" applyAlignment="1" applyProtection="1">
      <alignment horizontal="left" vertical="center" wrapText="1"/>
    </xf>
    <xf numFmtId="176" fontId="26" fillId="0" borderId="63" xfId="0" applyFont="1" applyFill="1" applyBorder="1" applyAlignment="1" applyProtection="1">
      <alignment horizontal="left" vertical="center" wrapText="1"/>
    </xf>
    <xf numFmtId="176" fontId="26" fillId="0" borderId="66" xfId="0" applyFont="1" applyFill="1" applyBorder="1" applyAlignment="1" applyProtection="1">
      <alignment horizontal="left" vertical="center" wrapText="1"/>
    </xf>
    <xf numFmtId="176" fontId="26" fillId="0" borderId="27" xfId="0" applyFont="1" applyBorder="1" applyAlignment="1" applyProtection="1">
      <alignment horizontal="center" vertical="center"/>
    </xf>
    <xf numFmtId="176" fontId="26" fillId="0" borderId="17" xfId="0" applyFont="1" applyBorder="1" applyAlignment="1" applyProtection="1">
      <alignment horizontal="center" vertical="center"/>
    </xf>
    <xf numFmtId="176" fontId="25" fillId="0" borderId="27" xfId="0" applyFont="1" applyBorder="1" applyAlignment="1" applyProtection="1">
      <alignment horizontal="center" vertical="center" shrinkToFit="1"/>
    </xf>
    <xf numFmtId="176" fontId="25" fillId="0" borderId="35" xfId="0" applyFont="1" applyBorder="1" applyAlignment="1" applyProtection="1">
      <alignment horizontal="center" vertical="center" shrinkToFit="1"/>
    </xf>
    <xf numFmtId="176" fontId="25" fillId="0" borderId="17" xfId="0" applyFont="1" applyBorder="1" applyAlignment="1" applyProtection="1">
      <alignment horizontal="center" vertical="center" shrinkToFit="1"/>
    </xf>
    <xf numFmtId="176" fontId="25" fillId="0" borderId="37" xfId="0" applyFont="1" applyBorder="1" applyAlignment="1" applyProtection="1">
      <alignment horizontal="center" vertical="center" shrinkToFit="1"/>
    </xf>
    <xf numFmtId="176" fontId="25" fillId="0" borderId="7" xfId="0" applyFont="1" applyBorder="1" applyAlignment="1" applyProtection="1">
      <alignment vertical="center" shrinkToFit="1"/>
    </xf>
    <xf numFmtId="176" fontId="34" fillId="0" borderId="7" xfId="0" applyFont="1" applyBorder="1" applyAlignment="1" applyProtection="1">
      <alignment horizontal="center" vertical="center"/>
    </xf>
    <xf numFmtId="176" fontId="26" fillId="0" borderId="7" xfId="0" applyFont="1" applyBorder="1" applyAlignment="1" applyProtection="1">
      <alignment horizontal="left" vertical="center" shrinkToFit="1"/>
    </xf>
    <xf numFmtId="176" fontId="34" fillId="0" borderId="7" xfId="0" applyFont="1" applyBorder="1" applyAlignment="1" applyProtection="1">
      <alignment horizontal="center" vertical="center" shrinkToFit="1"/>
    </xf>
    <xf numFmtId="176" fontId="32" fillId="0" borderId="7" xfId="0" applyFont="1" applyBorder="1" applyAlignment="1" applyProtection="1">
      <alignment horizontal="distributed" vertical="center" shrinkToFit="1"/>
    </xf>
    <xf numFmtId="176" fontId="32" fillId="0" borderId="7" xfId="0" applyFont="1" applyBorder="1" applyAlignment="1" applyProtection="1">
      <alignment horizontal="distributed" vertical="center"/>
    </xf>
    <xf numFmtId="176" fontId="32" fillId="0" borderId="7" xfId="0" applyFont="1" applyBorder="1" applyAlignment="1" applyProtection="1">
      <alignment horizontal="distributed" vertical="center" wrapText="1" shrinkToFit="1"/>
    </xf>
    <xf numFmtId="176" fontId="25" fillId="0" borderId="7" xfId="0" applyFont="1" applyBorder="1" applyAlignment="1" applyProtection="1">
      <alignment horizontal="left" vertical="center" shrinkToFit="1"/>
    </xf>
    <xf numFmtId="176" fontId="26" fillId="0" borderId="1" xfId="0" applyFont="1" applyBorder="1" applyAlignment="1" applyProtection="1">
      <alignment horizontal="center" vertical="center" wrapText="1"/>
    </xf>
    <xf numFmtId="176" fontId="26" fillId="0" borderId="1" xfId="0" applyFont="1" applyBorder="1" applyAlignment="1" applyProtection="1">
      <alignment horizontal="left" vertical="center"/>
    </xf>
    <xf numFmtId="176" fontId="26" fillId="0" borderId="13" xfId="0" applyFont="1" applyBorder="1" applyAlignment="1" applyProtection="1">
      <alignment horizontal="center" vertical="center" textRotation="255"/>
    </xf>
    <xf numFmtId="176" fontId="26" fillId="0" borderId="14" xfId="0" applyFont="1" applyBorder="1" applyAlignment="1" applyProtection="1">
      <alignment horizontal="center" vertical="center" textRotation="255"/>
    </xf>
    <xf numFmtId="176" fontId="26" fillId="0" borderId="15" xfId="0" applyFont="1" applyBorder="1" applyAlignment="1" applyProtection="1">
      <alignment horizontal="center" vertical="center" textRotation="255"/>
    </xf>
    <xf numFmtId="176" fontId="55" fillId="0" borderId="47" xfId="0" applyFont="1" applyBorder="1" applyAlignment="1" applyProtection="1">
      <alignment horizontal="center" vertical="center"/>
    </xf>
    <xf numFmtId="176" fontId="55" fillId="0" borderId="48" xfId="0" applyFont="1" applyBorder="1" applyAlignment="1" applyProtection="1">
      <alignment horizontal="center" vertical="center"/>
    </xf>
    <xf numFmtId="49" fontId="55" fillId="0" borderId="43" xfId="0" applyNumberFormat="1" applyFont="1" applyBorder="1" applyAlignment="1" applyProtection="1">
      <alignment horizontal="center" vertical="center" shrinkToFit="1"/>
    </xf>
    <xf numFmtId="49" fontId="55" fillId="0" borderId="44" xfId="0" applyNumberFormat="1" applyFont="1" applyBorder="1" applyAlignment="1" applyProtection="1">
      <alignment horizontal="center" vertical="center" shrinkToFit="1"/>
    </xf>
    <xf numFmtId="176" fontId="45" fillId="0" borderId="18" xfId="0" applyFont="1" applyBorder="1" applyAlignment="1" applyProtection="1">
      <alignment horizontal="center" vertical="center" shrinkToFit="1"/>
    </xf>
    <xf numFmtId="176" fontId="45" fillId="0" borderId="54" xfId="0" applyFont="1" applyBorder="1" applyAlignment="1" applyProtection="1">
      <alignment horizontal="center" vertical="center" shrinkToFit="1"/>
    </xf>
    <xf numFmtId="176" fontId="26" fillId="0" borderId="33" xfId="0" applyFont="1" applyBorder="1" applyAlignment="1" applyProtection="1">
      <alignment horizontal="left" vertical="center" shrinkToFit="1"/>
    </xf>
    <xf numFmtId="176" fontId="26" fillId="0" borderId="18" xfId="0" applyFont="1" applyBorder="1" applyAlignment="1" applyProtection="1">
      <alignment horizontal="left" vertical="center" shrinkToFit="1"/>
    </xf>
    <xf numFmtId="176" fontId="26" fillId="0" borderId="18" xfId="0" applyFont="1" applyBorder="1" applyAlignment="1" applyProtection="1">
      <alignment horizontal="center" vertical="center" shrinkToFit="1"/>
    </xf>
    <xf numFmtId="176" fontId="32" fillId="0" borderId="7" xfId="0" applyFont="1" applyBorder="1" applyAlignment="1" applyProtection="1">
      <alignment horizontal="center" vertical="center" shrinkToFit="1"/>
    </xf>
    <xf numFmtId="176" fontId="32" fillId="0" borderId="27" xfId="0" applyFont="1" applyBorder="1" applyAlignment="1" applyProtection="1">
      <alignment horizontal="distributed" vertical="center"/>
    </xf>
    <xf numFmtId="176" fontId="32" fillId="0" borderId="17" xfId="0" applyFont="1" applyBorder="1" applyAlignment="1" applyProtection="1">
      <alignment horizontal="distributed" vertical="center"/>
    </xf>
    <xf numFmtId="176" fontId="33" fillId="0" borderId="1" xfId="0" applyFont="1" applyBorder="1" applyAlignment="1" applyProtection="1">
      <alignment horizontal="center" vertical="center"/>
    </xf>
    <xf numFmtId="176" fontId="33" fillId="0" borderId="2" xfId="0" applyFont="1" applyBorder="1" applyAlignment="1" applyProtection="1">
      <alignment horizontal="center" vertical="center"/>
    </xf>
    <xf numFmtId="176" fontId="33" fillId="0" borderId="3" xfId="0" applyFont="1" applyBorder="1" applyAlignment="1" applyProtection="1">
      <alignment horizontal="center" vertical="center"/>
    </xf>
    <xf numFmtId="176" fontId="33" fillId="0" borderId="4" xfId="0" applyFont="1" applyBorder="1" applyAlignment="1" applyProtection="1">
      <alignment horizontal="center" vertical="center"/>
    </xf>
    <xf numFmtId="176" fontId="63" fillId="0" borderId="67" xfId="0" applyFont="1" applyBorder="1" applyAlignment="1" applyProtection="1">
      <alignment horizontal="left" vertical="top" wrapText="1"/>
    </xf>
    <xf numFmtId="176" fontId="63" fillId="0" borderId="27" xfId="0" applyFont="1" applyBorder="1" applyAlignment="1" applyProtection="1">
      <alignment horizontal="left" vertical="top" wrapText="1"/>
    </xf>
    <xf numFmtId="176" fontId="63" fillId="0" borderId="68" xfId="0" applyFont="1" applyBorder="1" applyAlignment="1" applyProtection="1">
      <alignment horizontal="left" vertical="top" wrapText="1"/>
    </xf>
    <xf numFmtId="176" fontId="63" fillId="0" borderId="69" xfId="0" applyFont="1" applyBorder="1" applyAlignment="1" applyProtection="1">
      <alignment horizontal="left" vertical="top" wrapText="1"/>
    </xf>
    <xf numFmtId="176" fontId="63" fillId="0" borderId="17" xfId="0" applyFont="1" applyBorder="1" applyAlignment="1" applyProtection="1">
      <alignment horizontal="left" vertical="top" wrapText="1"/>
    </xf>
    <xf numFmtId="176" fontId="63" fillId="0" borderId="70" xfId="0" applyFont="1" applyBorder="1" applyAlignment="1" applyProtection="1">
      <alignment horizontal="left" vertical="top" wrapText="1"/>
    </xf>
    <xf numFmtId="176" fontId="57" fillId="0" borderId="18" xfId="0" applyFont="1" applyBorder="1" applyAlignment="1" applyProtection="1">
      <alignment horizontal="left" vertical="center" shrinkToFit="1"/>
    </xf>
    <xf numFmtId="176" fontId="57" fillId="0" borderId="18" xfId="0" applyFont="1" applyBorder="1" applyAlignment="1" applyProtection="1">
      <alignment horizontal="center" vertical="center" shrinkToFit="1"/>
    </xf>
    <xf numFmtId="176" fontId="59" fillId="0" borderId="1" xfId="0" applyFont="1" applyBorder="1" applyAlignment="1" applyProtection="1">
      <alignment horizontal="distributed" vertical="center" indent="2"/>
    </xf>
    <xf numFmtId="176" fontId="63" fillId="0" borderId="7" xfId="0" applyFont="1" applyBorder="1" applyAlignment="1" applyProtection="1">
      <alignment horizontal="left" vertical="center" shrinkToFit="1"/>
    </xf>
    <xf numFmtId="176" fontId="62" fillId="0" borderId="7" xfId="0" applyFont="1" applyBorder="1" applyAlignment="1" applyProtection="1">
      <alignment horizontal="center" vertical="center" shrinkToFit="1"/>
    </xf>
    <xf numFmtId="176" fontId="57" fillId="0" borderId="7" xfId="0" applyFont="1" applyBorder="1" applyAlignment="1" applyProtection="1">
      <alignment horizontal="left" vertical="center" shrinkToFit="1"/>
    </xf>
    <xf numFmtId="179" fontId="57" fillId="0" borderId="0" xfId="0" applyNumberFormat="1" applyFont="1" applyAlignment="1" applyProtection="1">
      <alignment horizontal="distributed" vertical="center"/>
    </xf>
    <xf numFmtId="176" fontId="57" fillId="0" borderId="1" xfId="0" applyFont="1" applyBorder="1" applyAlignment="1" applyProtection="1">
      <alignment horizontal="center" vertical="center" wrapText="1"/>
    </xf>
    <xf numFmtId="176" fontId="57" fillId="0" borderId="1" xfId="0" applyFont="1" applyBorder="1" applyAlignment="1" applyProtection="1">
      <alignment horizontal="left" vertical="center"/>
    </xf>
    <xf numFmtId="176" fontId="57" fillId="0" borderId="27" xfId="0" applyFont="1" applyBorder="1" applyAlignment="1" applyProtection="1">
      <alignment horizontal="center" vertical="center"/>
    </xf>
    <xf numFmtId="176" fontId="57" fillId="0" borderId="17" xfId="0" applyFont="1" applyBorder="1" applyAlignment="1" applyProtection="1">
      <alignment horizontal="center" vertical="center"/>
    </xf>
    <xf numFmtId="176" fontId="64" fillId="0" borderId="7" xfId="0" applyFont="1" applyBorder="1" applyAlignment="1" applyProtection="1">
      <alignment horizontal="center" vertical="center"/>
    </xf>
    <xf numFmtId="176" fontId="63" fillId="0" borderId="27" xfId="0" applyFont="1" applyBorder="1" applyAlignment="1" applyProtection="1">
      <alignment horizontal="center" vertical="center" shrinkToFit="1"/>
    </xf>
    <xf numFmtId="176" fontId="63" fillId="0" borderId="35" xfId="0" applyFont="1" applyBorder="1" applyAlignment="1" applyProtection="1">
      <alignment horizontal="center" vertical="center" shrinkToFit="1"/>
    </xf>
    <xf numFmtId="176" fontId="63" fillId="0" borderId="17" xfId="0" applyFont="1" applyBorder="1" applyAlignment="1" applyProtection="1">
      <alignment horizontal="center" vertical="center" shrinkToFit="1"/>
    </xf>
    <xf numFmtId="176" fontId="63" fillId="0" borderId="37" xfId="0" applyFont="1" applyBorder="1" applyAlignment="1" applyProtection="1">
      <alignment horizontal="center" vertical="center" shrinkToFit="1"/>
    </xf>
    <xf numFmtId="176" fontId="63" fillId="0" borderId="7" xfId="0" applyFont="1" applyBorder="1" applyAlignment="1" applyProtection="1">
      <alignment vertical="center" shrinkToFit="1"/>
    </xf>
    <xf numFmtId="176" fontId="64" fillId="0" borderId="7" xfId="0" applyFont="1" applyBorder="1" applyAlignment="1" applyProtection="1">
      <alignment horizontal="center" vertical="center" shrinkToFit="1"/>
    </xf>
    <xf numFmtId="176" fontId="57" fillId="0" borderId="33" xfId="0" applyFont="1" applyBorder="1" applyAlignment="1" applyProtection="1">
      <alignment horizontal="left" vertical="center" shrinkToFit="1"/>
    </xf>
    <xf numFmtId="176" fontId="56" fillId="0" borderId="0" xfId="0" applyFont="1" applyBorder="1" applyAlignment="1" applyProtection="1">
      <alignment horizontal="center" vertical="top" wrapText="1"/>
    </xf>
    <xf numFmtId="0" fontId="60" fillId="0" borderId="6" xfId="0" applyNumberFormat="1" applyFont="1" applyBorder="1" applyAlignment="1" applyProtection="1">
      <alignment horizontal="left" vertical="center" wrapText="1" indent="1" shrinkToFit="1"/>
    </xf>
    <xf numFmtId="176" fontId="56" fillId="0" borderId="0" xfId="0" applyFont="1" applyAlignment="1" applyProtection="1">
      <alignment horizontal="center" vertical="top"/>
    </xf>
    <xf numFmtId="176" fontId="62" fillId="0" borderId="7" xfId="0" applyFont="1" applyBorder="1" applyAlignment="1" applyProtection="1">
      <alignment horizontal="distributed" vertical="center" wrapText="1" shrinkToFit="1"/>
    </xf>
    <xf numFmtId="176" fontId="62" fillId="0" borderId="7" xfId="0" applyFont="1" applyBorder="1" applyAlignment="1" applyProtection="1">
      <alignment horizontal="distributed" vertical="center"/>
    </xf>
    <xf numFmtId="176" fontId="62" fillId="0" borderId="7" xfId="0" applyFont="1" applyBorder="1" applyAlignment="1" applyProtection="1">
      <alignment horizontal="distributed" vertical="center" shrinkToFit="1"/>
    </xf>
    <xf numFmtId="176" fontId="57" fillId="0" borderId="16" xfId="0" applyFont="1" applyBorder="1" applyAlignment="1" applyProtection="1">
      <alignment horizontal="center" vertical="center" textRotation="255"/>
    </xf>
    <xf numFmtId="176" fontId="62" fillId="0" borderId="19" xfId="0" applyFont="1" applyBorder="1" applyAlignment="1" applyProtection="1">
      <alignment horizontal="distributed" vertical="center"/>
    </xf>
    <xf numFmtId="176" fontId="63" fillId="0" borderId="19" xfId="0" applyFont="1" applyBorder="1" applyAlignment="1" applyProtection="1">
      <alignment horizontal="left" vertical="center" shrinkToFit="1"/>
    </xf>
    <xf numFmtId="176" fontId="62" fillId="0" borderId="27" xfId="0" applyFont="1" applyBorder="1" applyAlignment="1" applyProtection="1">
      <alignment horizontal="distributed" vertical="center"/>
    </xf>
    <xf numFmtId="176" fontId="62" fillId="0" borderId="17" xfId="0" applyFont="1" applyBorder="1" applyAlignment="1" applyProtection="1">
      <alignment horizontal="distributed" vertical="center"/>
    </xf>
  </cellXfs>
  <cellStyles count="14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/>
    <cellStyle name="標準" xfId="0" builtinId="0" customBuiltin="1"/>
    <cellStyle name="標準 2" xfId="8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</cellStyles>
  <dxfs count="0"/>
  <tableStyles count="0" defaultTableStyle="TableStyleMedium9" defaultPivotStyle="PivotStyleMedium4"/>
  <colors>
    <mruColors>
      <color rgb="FFCCFFCC"/>
      <color rgb="FF73FDD6"/>
      <color rgb="FFF1C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18</xdr:row>
      <xdr:rowOff>38100</xdr:rowOff>
    </xdr:from>
    <xdr:to>
      <xdr:col>12</xdr:col>
      <xdr:colOff>444500</xdr:colOff>
      <xdr:row>20</xdr:row>
      <xdr:rowOff>0</xdr:rowOff>
    </xdr:to>
    <xdr:sp macro="" textlink="">
      <xdr:nvSpPr>
        <xdr:cNvPr id="2" name="右中かっこ 1"/>
        <xdr:cNvSpPr/>
      </xdr:nvSpPr>
      <xdr:spPr>
        <a:xfrm>
          <a:off x="8655050" y="5838825"/>
          <a:ext cx="342900" cy="514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26</xdr:row>
      <xdr:rowOff>38100</xdr:rowOff>
    </xdr:from>
    <xdr:to>
      <xdr:col>12</xdr:col>
      <xdr:colOff>406400</xdr:colOff>
      <xdr:row>27</xdr:row>
      <xdr:rowOff>254000</xdr:rowOff>
    </xdr:to>
    <xdr:sp macro="" textlink="">
      <xdr:nvSpPr>
        <xdr:cNvPr id="3" name="右中かっこ 2"/>
        <xdr:cNvSpPr/>
      </xdr:nvSpPr>
      <xdr:spPr>
        <a:xfrm>
          <a:off x="8616950" y="8048625"/>
          <a:ext cx="342900" cy="492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190501</xdr:colOff>
      <xdr:row>12</xdr:row>
      <xdr:rowOff>126999</xdr:rowOff>
    </xdr:from>
    <xdr:to>
      <xdr:col>14</xdr:col>
      <xdr:colOff>325245</xdr:colOff>
      <xdr:row>18</xdr:row>
      <xdr:rowOff>177136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 rot="19950459">
          <a:off x="4229101" y="4203699"/>
          <a:ext cx="5964044" cy="1815437"/>
        </a:xfrm>
        <a:prstGeom prst="rect">
          <a:avLst/>
        </a:prstGeom>
        <a:solidFill>
          <a:schemeClr val="accent5">
            <a:lumMod val="20000"/>
            <a:lumOff val="80000"/>
            <a:alpha val="41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500" b="1">
              <a:solidFill>
                <a:srgbClr val="FF0000"/>
              </a:solidFill>
              <a:latin typeface="+mn-ea"/>
              <a:ea typeface="+mn-ea"/>
            </a:rPr>
            <a:t>サンプル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18</xdr:row>
      <xdr:rowOff>38100</xdr:rowOff>
    </xdr:from>
    <xdr:to>
      <xdr:col>12</xdr:col>
      <xdr:colOff>444500</xdr:colOff>
      <xdr:row>20</xdr:row>
      <xdr:rowOff>0</xdr:rowOff>
    </xdr:to>
    <xdr:sp macro="" textlink="">
      <xdr:nvSpPr>
        <xdr:cNvPr id="2" name="右中かっこ 1"/>
        <xdr:cNvSpPr/>
      </xdr:nvSpPr>
      <xdr:spPr>
        <a:xfrm>
          <a:off x="8178800" y="5676900"/>
          <a:ext cx="342900" cy="1041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26</xdr:row>
      <xdr:rowOff>38100</xdr:rowOff>
    </xdr:from>
    <xdr:to>
      <xdr:col>12</xdr:col>
      <xdr:colOff>406400</xdr:colOff>
      <xdr:row>27</xdr:row>
      <xdr:rowOff>254000</xdr:rowOff>
    </xdr:to>
    <xdr:sp macro="" textlink="">
      <xdr:nvSpPr>
        <xdr:cNvPr id="4" name="右中かっこ 3"/>
        <xdr:cNvSpPr/>
      </xdr:nvSpPr>
      <xdr:spPr>
        <a:xfrm>
          <a:off x="8140700" y="8470900"/>
          <a:ext cx="342900" cy="495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236682</xdr:colOff>
      <xdr:row>14</xdr:row>
      <xdr:rowOff>127001</xdr:rowOff>
    </xdr:from>
    <xdr:to>
      <xdr:col>13</xdr:col>
      <xdr:colOff>300182</xdr:colOff>
      <xdr:row>15</xdr:row>
      <xdr:rowOff>127001</xdr:rowOff>
    </xdr:to>
    <xdr:sp macro="" textlink="">
      <xdr:nvSpPr>
        <xdr:cNvPr id="2" name="テキスト ボックス 1"/>
        <xdr:cNvSpPr txBox="1"/>
      </xdr:nvSpPr>
      <xdr:spPr>
        <a:xfrm>
          <a:off x="5836227" y="4618183"/>
          <a:ext cx="606137" cy="254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職印</a:t>
          </a:r>
        </a:p>
      </xdr:txBody>
    </xdr:sp>
    <xdr:clientData/>
  </xdr:twoCellAnchor>
  <xdr:twoCellAnchor>
    <xdr:from>
      <xdr:col>1</xdr:col>
      <xdr:colOff>169718</xdr:colOff>
      <xdr:row>1</xdr:row>
      <xdr:rowOff>101599</xdr:rowOff>
    </xdr:from>
    <xdr:to>
      <xdr:col>5</xdr:col>
      <xdr:colOff>450272</xdr:colOff>
      <xdr:row>2</xdr:row>
      <xdr:rowOff>215899</xdr:rowOff>
    </xdr:to>
    <xdr:sp macro="" textlink="">
      <xdr:nvSpPr>
        <xdr:cNvPr id="3" name="テキスト ボックス 2"/>
        <xdr:cNvSpPr txBox="1"/>
      </xdr:nvSpPr>
      <xdr:spPr>
        <a:xfrm>
          <a:off x="169718" y="101599"/>
          <a:ext cx="2081645" cy="3798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MS Mincho" charset="-128"/>
              <a:ea typeface="MS Mincho" charset="-128"/>
              <a:cs typeface="MS Mincho" charset="-128"/>
            </a:rPr>
            <a:t>支部事務局保管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408213</xdr:colOff>
      <xdr:row>13</xdr:row>
      <xdr:rowOff>40821</xdr:rowOff>
    </xdr:from>
    <xdr:to>
      <xdr:col>17</xdr:col>
      <xdr:colOff>112971</xdr:colOff>
      <xdr:row>15</xdr:row>
      <xdr:rowOff>958187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 rot="19950459">
          <a:off x="3388177" y="4680857"/>
          <a:ext cx="5964044" cy="1815437"/>
        </a:xfrm>
        <a:prstGeom prst="rect">
          <a:avLst/>
        </a:prstGeom>
        <a:solidFill>
          <a:schemeClr val="accent5">
            <a:lumMod val="20000"/>
            <a:lumOff val="80000"/>
            <a:alpha val="41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500" b="1">
              <a:solidFill>
                <a:srgbClr val="FF0000"/>
              </a:solidFill>
              <a:latin typeface="+mn-ea"/>
              <a:ea typeface="+mn-ea"/>
            </a:rPr>
            <a:t>サンプル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kohki48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FDD6"/>
    <pageSetUpPr fitToPage="1"/>
  </sheetPr>
  <dimension ref="A1:T87"/>
  <sheetViews>
    <sheetView showGridLines="0" showRowColHeaders="0" showZeros="0" tabSelected="1" zoomScale="75" zoomScaleNormal="75" zoomScalePageLayoutView="75" workbookViewId="0">
      <pane ySplit="5" topLeftCell="A38" activePane="bottomLeft" state="frozen"/>
      <selection activeCell="C26" sqref="C26:U26"/>
      <selection pane="bottomLeft" activeCell="L41" sqref="L41:M41"/>
    </sheetView>
  </sheetViews>
  <sheetFormatPr defaultColWidth="0" defaultRowHeight="19"/>
  <cols>
    <col min="1" max="11" width="8.83203125" style="121" customWidth="1"/>
    <col min="12" max="12" width="14.58203125" style="121" customWidth="1"/>
    <col min="13" max="17" width="8.83203125" style="121" customWidth="1"/>
    <col min="18" max="18" width="39.33203125" style="121" customWidth="1"/>
    <col min="19" max="19" width="21.33203125" style="121" customWidth="1"/>
    <col min="20" max="20" width="12.83203125" style="50" hidden="1" customWidth="1"/>
    <col min="21" max="22" width="12.83203125" style="51" hidden="1" customWidth="1"/>
    <col min="23" max="16384" width="12.83203125" style="51" hidden="1"/>
  </cols>
  <sheetData>
    <row r="1" spans="1:20" s="163" customFormat="1" ht="30" customHeight="1">
      <c r="A1" s="119"/>
      <c r="B1" s="336" t="s">
        <v>249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120"/>
      <c r="O1" s="120"/>
      <c r="P1" s="120"/>
      <c r="Q1" s="120"/>
      <c r="R1" s="121"/>
      <c r="S1" s="121"/>
      <c r="T1" s="164"/>
    </row>
    <row r="2" spans="1:20" s="166" customFormat="1" ht="27" customHeight="1">
      <c r="A2" s="122"/>
      <c r="B2" s="46"/>
      <c r="C2" s="123" t="s">
        <v>22</v>
      </c>
      <c r="D2" s="123"/>
      <c r="E2" s="124"/>
      <c r="F2" s="124"/>
      <c r="G2" s="124"/>
      <c r="H2" s="124"/>
      <c r="I2" s="124"/>
      <c r="J2" s="124"/>
      <c r="K2" s="124"/>
      <c r="L2" s="124"/>
      <c r="M2" s="125"/>
      <c r="N2" s="126"/>
      <c r="O2" s="126"/>
      <c r="P2" s="126"/>
      <c r="Q2" s="126"/>
      <c r="R2" s="126"/>
      <c r="S2" s="126"/>
      <c r="T2" s="165"/>
    </row>
    <row r="3" spans="1:20" s="166" customFormat="1" ht="27" customHeight="1">
      <c r="A3" s="122"/>
      <c r="B3" s="127" t="s">
        <v>84</v>
      </c>
      <c r="C3" s="123"/>
      <c r="D3" s="123"/>
      <c r="E3" s="124"/>
      <c r="F3" s="124"/>
      <c r="G3" s="124"/>
      <c r="H3" s="124"/>
      <c r="I3" s="124"/>
      <c r="J3" s="124"/>
      <c r="K3" s="124"/>
      <c r="L3" s="128"/>
      <c r="M3" s="125"/>
      <c r="N3" s="126"/>
      <c r="O3" s="126"/>
      <c r="P3" s="126"/>
      <c r="Q3" s="126"/>
      <c r="R3" s="126"/>
      <c r="S3" s="126"/>
      <c r="T3" s="165"/>
    </row>
    <row r="4" spans="1:20" s="166" customFormat="1" ht="27" customHeight="1">
      <c r="A4" s="122"/>
      <c r="B4" s="129" t="s">
        <v>53</v>
      </c>
      <c r="C4" s="129"/>
      <c r="D4" s="129"/>
      <c r="E4" s="130"/>
      <c r="F4" s="130"/>
      <c r="G4" s="130"/>
      <c r="H4" s="130"/>
      <c r="I4" s="130"/>
      <c r="J4" s="130"/>
      <c r="K4" s="124"/>
      <c r="L4" s="124"/>
      <c r="M4" s="131"/>
      <c r="N4" s="132"/>
      <c r="O4" s="126"/>
      <c r="P4" s="126"/>
      <c r="Q4" s="126"/>
      <c r="R4" s="126"/>
      <c r="S4" s="126"/>
      <c r="T4" s="165"/>
    </row>
    <row r="5" spans="1:20" s="166" customFormat="1" ht="27" customHeight="1">
      <c r="A5" s="122"/>
      <c r="B5" s="127" t="s">
        <v>168</v>
      </c>
      <c r="C5" s="127"/>
      <c r="D5" s="127"/>
      <c r="E5" s="133"/>
      <c r="F5" s="133"/>
      <c r="G5" s="133"/>
      <c r="H5" s="124"/>
      <c r="I5" s="124"/>
      <c r="J5" s="124"/>
      <c r="K5" s="134"/>
      <c r="L5" s="134"/>
      <c r="M5" s="125"/>
      <c r="N5" s="126"/>
      <c r="O5" s="126"/>
      <c r="P5" s="126"/>
      <c r="Q5" s="126"/>
      <c r="R5" s="126"/>
      <c r="S5" s="126"/>
      <c r="T5" s="165"/>
    </row>
    <row r="6" spans="1:20" ht="22" customHeight="1">
      <c r="A6" s="47"/>
      <c r="B6" s="47"/>
      <c r="C6" s="47"/>
      <c r="D6" s="47"/>
      <c r="E6" s="337"/>
      <c r="F6" s="337"/>
      <c r="G6" s="337"/>
      <c r="H6" s="337"/>
      <c r="I6" s="337"/>
      <c r="J6" s="337"/>
      <c r="K6" s="337"/>
      <c r="L6" s="337"/>
      <c r="M6" s="48"/>
      <c r="N6" s="48"/>
      <c r="O6" s="48"/>
      <c r="P6" s="48"/>
      <c r="Q6" s="48"/>
      <c r="R6" s="49"/>
      <c r="S6" s="49"/>
    </row>
    <row r="7" spans="1:20" ht="22" customHeight="1">
      <c r="A7" s="47"/>
      <c r="B7" s="244" t="s">
        <v>152</v>
      </c>
      <c r="C7" s="338" t="s">
        <v>5</v>
      </c>
      <c r="D7" s="339"/>
      <c r="E7" s="340" t="s">
        <v>16</v>
      </c>
      <c r="F7" s="340"/>
      <c r="G7" s="341" t="s">
        <v>6</v>
      </c>
      <c r="H7" s="341"/>
      <c r="I7" s="342" t="s">
        <v>8</v>
      </c>
      <c r="J7" s="342"/>
      <c r="K7" s="341" t="s">
        <v>29</v>
      </c>
      <c r="L7" s="341"/>
      <c r="M7" s="52" t="s">
        <v>20</v>
      </c>
      <c r="N7" s="332" t="s">
        <v>184</v>
      </c>
      <c r="O7" s="332"/>
      <c r="P7" s="332"/>
      <c r="Q7" s="332"/>
      <c r="R7" s="332"/>
      <c r="S7" s="49"/>
    </row>
    <row r="8" spans="1:20" ht="22" customHeight="1">
      <c r="A8" s="47"/>
      <c r="B8" s="47"/>
      <c r="C8" s="47"/>
      <c r="D8" s="47"/>
      <c r="E8" s="333"/>
      <c r="F8" s="333"/>
      <c r="G8" s="333"/>
      <c r="H8" s="333"/>
      <c r="I8" s="333"/>
      <c r="J8" s="333"/>
      <c r="K8" s="333"/>
      <c r="L8" s="333"/>
      <c r="M8" s="48"/>
      <c r="N8" s="48"/>
      <c r="O8" s="48"/>
      <c r="P8" s="48"/>
      <c r="Q8" s="48"/>
      <c r="R8" s="49"/>
      <c r="S8" s="49"/>
    </row>
    <row r="9" spans="1:20" ht="39" customHeight="1">
      <c r="A9" s="47"/>
      <c r="B9" s="286" t="s">
        <v>153</v>
      </c>
      <c r="C9" s="334" t="s">
        <v>0</v>
      </c>
      <c r="D9" s="335"/>
      <c r="E9" s="314" t="s">
        <v>241</v>
      </c>
      <c r="F9" s="315"/>
      <c r="G9" s="315"/>
      <c r="H9" s="315"/>
      <c r="I9" s="315"/>
      <c r="J9" s="315"/>
      <c r="K9" s="315"/>
      <c r="L9" s="316"/>
      <c r="M9" s="52" t="s">
        <v>20</v>
      </c>
      <c r="N9" s="305" t="s">
        <v>236</v>
      </c>
      <c r="O9" s="305"/>
      <c r="P9" s="305"/>
      <c r="Q9" s="305"/>
      <c r="R9" s="305"/>
      <c r="S9" s="49"/>
    </row>
    <row r="10" spans="1:20" ht="27" customHeight="1">
      <c r="A10" s="47"/>
      <c r="B10" s="286"/>
      <c r="C10" s="329" t="s">
        <v>182</v>
      </c>
      <c r="D10" s="330"/>
      <c r="E10" s="317" t="str">
        <f>PHONETIC(E9)</f>
        <v>カゴシマケンリツカゴシマコウギョウコウトウガッコウ</v>
      </c>
      <c r="F10" s="318"/>
      <c r="G10" s="318"/>
      <c r="H10" s="318"/>
      <c r="I10" s="318"/>
      <c r="J10" s="318"/>
      <c r="K10" s="318"/>
      <c r="L10" s="319"/>
      <c r="M10" s="48"/>
      <c r="N10" s="305"/>
      <c r="O10" s="305"/>
      <c r="P10" s="305"/>
      <c r="Q10" s="305"/>
      <c r="R10" s="305"/>
      <c r="S10" s="49"/>
    </row>
    <row r="11" spans="1:20" ht="22" customHeight="1">
      <c r="A11" s="47"/>
      <c r="B11" s="47"/>
      <c r="C11" s="47"/>
      <c r="D11" s="47"/>
      <c r="E11" s="326"/>
      <c r="F11" s="326"/>
      <c r="G11" s="326"/>
      <c r="H11" s="326"/>
      <c r="I11" s="326"/>
      <c r="J11" s="326"/>
      <c r="K11" s="326"/>
      <c r="L11" s="326"/>
      <c r="M11" s="48"/>
      <c r="N11" s="48"/>
      <c r="O11" s="48"/>
      <c r="P11" s="48"/>
      <c r="Q11" s="48"/>
      <c r="R11" s="47"/>
      <c r="S11" s="49"/>
    </row>
    <row r="12" spans="1:20" ht="29.15" customHeight="1">
      <c r="A12" s="47"/>
      <c r="B12" s="286" t="s">
        <v>154</v>
      </c>
      <c r="C12" s="327" t="s">
        <v>26</v>
      </c>
      <c r="D12" s="328"/>
      <c r="E12" s="274" t="s">
        <v>255</v>
      </c>
      <c r="F12" s="274"/>
      <c r="G12" s="274"/>
      <c r="H12" s="274"/>
      <c r="I12" s="274"/>
      <c r="J12" s="274"/>
      <c r="K12" s="274"/>
      <c r="L12" s="274"/>
      <c r="M12" s="52" t="s">
        <v>20</v>
      </c>
      <c r="N12" s="305" t="s">
        <v>21</v>
      </c>
      <c r="O12" s="305"/>
      <c r="P12" s="305"/>
      <c r="Q12" s="305"/>
      <c r="R12" s="305"/>
      <c r="S12" s="49"/>
    </row>
    <row r="13" spans="1:20" ht="29.15" customHeight="1">
      <c r="A13" s="47"/>
      <c r="B13" s="286"/>
      <c r="C13" s="329" t="s">
        <v>182</v>
      </c>
      <c r="D13" s="330"/>
      <c r="E13" s="331" t="str">
        <f>PHONETIC(E12)</f>
        <v>ヤマダ　タロウ</v>
      </c>
      <c r="F13" s="331"/>
      <c r="G13" s="331"/>
      <c r="H13" s="331"/>
      <c r="I13" s="331"/>
      <c r="J13" s="331"/>
      <c r="K13" s="331"/>
      <c r="L13" s="331"/>
      <c r="M13" s="48"/>
      <c r="N13" s="305"/>
      <c r="O13" s="305"/>
      <c r="P13" s="305"/>
      <c r="Q13" s="305"/>
      <c r="R13" s="305"/>
      <c r="S13" s="49"/>
    </row>
    <row r="14" spans="1:20" ht="22" customHeight="1">
      <c r="A14" s="47"/>
      <c r="B14" s="47"/>
      <c r="C14" s="47"/>
      <c r="D14" s="47"/>
      <c r="E14" s="309"/>
      <c r="F14" s="309"/>
      <c r="G14" s="309"/>
      <c r="H14" s="309"/>
      <c r="I14" s="309"/>
      <c r="J14" s="309"/>
      <c r="K14" s="309"/>
      <c r="L14" s="309"/>
      <c r="M14" s="48"/>
      <c r="N14" s="54" t="s">
        <v>188</v>
      </c>
      <c r="O14" s="55"/>
      <c r="P14" s="55"/>
      <c r="Q14" s="55"/>
      <c r="R14" s="55"/>
      <c r="S14" s="47"/>
    </row>
    <row r="15" spans="1:20" ht="22" customHeight="1">
      <c r="A15" s="47"/>
      <c r="B15" s="310" t="s">
        <v>155</v>
      </c>
      <c r="C15" s="307" t="s">
        <v>27</v>
      </c>
      <c r="D15" s="313"/>
      <c r="E15" s="314" t="s">
        <v>242</v>
      </c>
      <c r="F15" s="315"/>
      <c r="G15" s="315"/>
      <c r="H15" s="315"/>
      <c r="I15" s="315"/>
      <c r="J15" s="315"/>
      <c r="K15" s="315"/>
      <c r="L15" s="316"/>
      <c r="M15" s="52" t="s">
        <v>20</v>
      </c>
      <c r="N15" s="305" t="s">
        <v>52</v>
      </c>
      <c r="O15" s="305"/>
      <c r="P15" s="305"/>
      <c r="Q15" s="305"/>
      <c r="R15" s="305"/>
      <c r="S15" s="47"/>
    </row>
    <row r="16" spans="1:20" ht="22" customHeight="1">
      <c r="A16" s="47"/>
      <c r="B16" s="311"/>
      <c r="C16" s="53" t="s">
        <v>24</v>
      </c>
      <c r="D16" s="2" t="s">
        <v>182</v>
      </c>
      <c r="E16" s="317" t="str">
        <f>PHONETIC(E15)</f>
        <v>コウキ　タカシ</v>
      </c>
      <c r="F16" s="318"/>
      <c r="G16" s="318"/>
      <c r="H16" s="318"/>
      <c r="I16" s="318"/>
      <c r="J16" s="318"/>
      <c r="K16" s="318"/>
      <c r="L16" s="319"/>
      <c r="M16" s="48"/>
      <c r="N16" s="54" t="s">
        <v>183</v>
      </c>
      <c r="O16" s="56"/>
      <c r="P16" s="56"/>
      <c r="Q16" s="56"/>
      <c r="R16" s="56"/>
      <c r="S16" s="47"/>
    </row>
    <row r="17" spans="1:19" ht="22" customHeight="1">
      <c r="A17" s="47"/>
      <c r="B17" s="311"/>
      <c r="C17" s="320" t="s">
        <v>162</v>
      </c>
      <c r="D17" s="308"/>
      <c r="E17" s="274" t="s">
        <v>256</v>
      </c>
      <c r="F17" s="274"/>
      <c r="G17" s="274"/>
      <c r="H17" s="274"/>
      <c r="I17" s="274"/>
      <c r="J17" s="274"/>
      <c r="K17" s="274"/>
      <c r="L17" s="274"/>
      <c r="M17" s="48"/>
      <c r="N17" s="305" t="s">
        <v>187</v>
      </c>
      <c r="O17" s="305"/>
      <c r="P17" s="305"/>
      <c r="Q17" s="305"/>
      <c r="R17" s="305"/>
      <c r="S17" s="47"/>
    </row>
    <row r="18" spans="1:19" ht="22" customHeight="1">
      <c r="A18" s="47"/>
      <c r="B18" s="311"/>
      <c r="C18" s="53" t="s">
        <v>24</v>
      </c>
      <c r="D18" s="106" t="s">
        <v>25</v>
      </c>
      <c r="E18" s="274" t="s">
        <v>246</v>
      </c>
      <c r="F18" s="274"/>
      <c r="G18" s="274"/>
      <c r="H18" s="274"/>
      <c r="I18" s="274"/>
      <c r="J18" s="274"/>
      <c r="K18" s="274"/>
      <c r="L18" s="274"/>
      <c r="M18" s="48"/>
      <c r="N18" s="305" t="s">
        <v>87</v>
      </c>
      <c r="O18" s="305"/>
      <c r="P18" s="305"/>
      <c r="Q18" s="305"/>
      <c r="R18" s="305"/>
      <c r="S18" s="47"/>
    </row>
    <row r="19" spans="1:19" ht="22" customHeight="1">
      <c r="A19" s="47"/>
      <c r="B19" s="311"/>
      <c r="C19" s="53" t="s">
        <v>24</v>
      </c>
      <c r="D19" s="107" t="s">
        <v>163</v>
      </c>
      <c r="E19" s="274" t="s">
        <v>260</v>
      </c>
      <c r="F19" s="274"/>
      <c r="G19" s="274"/>
      <c r="H19" s="274"/>
      <c r="I19" s="274"/>
      <c r="J19" s="274"/>
      <c r="K19" s="274"/>
      <c r="L19" s="274"/>
      <c r="M19" s="48"/>
      <c r="N19" s="321" t="s">
        <v>161</v>
      </c>
      <c r="O19" s="321"/>
      <c r="P19" s="321"/>
      <c r="Q19" s="321"/>
      <c r="R19" s="321"/>
      <c r="S19" s="47"/>
    </row>
    <row r="20" spans="1:19" ht="22" customHeight="1">
      <c r="A20" s="47"/>
      <c r="B20" s="311"/>
      <c r="C20" s="53" t="s">
        <v>24</v>
      </c>
      <c r="D20" s="243" t="s">
        <v>165</v>
      </c>
      <c r="E20" s="322" t="s">
        <v>257</v>
      </c>
      <c r="F20" s="322"/>
      <c r="G20" s="322"/>
      <c r="H20" s="322"/>
      <c r="I20" s="322"/>
      <c r="J20" s="322"/>
      <c r="K20" s="322"/>
      <c r="L20" s="322"/>
      <c r="M20" s="48"/>
      <c r="N20" s="321"/>
      <c r="O20" s="321"/>
      <c r="P20" s="321"/>
      <c r="Q20" s="321"/>
      <c r="R20" s="321"/>
      <c r="S20" s="47"/>
    </row>
    <row r="21" spans="1:19" ht="22" customHeight="1">
      <c r="A21" s="47"/>
      <c r="B21" s="311"/>
      <c r="C21" s="289" t="s">
        <v>54</v>
      </c>
      <c r="D21" s="290"/>
      <c r="E21" s="323" t="s">
        <v>258</v>
      </c>
      <c r="F21" s="324"/>
      <c r="G21" s="324"/>
      <c r="H21" s="324"/>
      <c r="I21" s="324"/>
      <c r="J21" s="324"/>
      <c r="K21" s="324"/>
      <c r="L21" s="325"/>
      <c r="M21" s="48"/>
      <c r="N21" s="54" t="s">
        <v>189</v>
      </c>
      <c r="O21" s="56"/>
      <c r="P21" s="56"/>
      <c r="Q21" s="56"/>
      <c r="R21" s="56"/>
      <c r="S21" s="47"/>
    </row>
    <row r="22" spans="1:19" ht="22" customHeight="1">
      <c r="A22" s="47"/>
      <c r="B22" s="311"/>
      <c r="C22" s="241" t="s">
        <v>24</v>
      </c>
      <c r="D22" s="2" t="s">
        <v>182</v>
      </c>
      <c r="E22" s="299" t="str">
        <f>PHONETIC(E21)</f>
        <v>ヤマシタ　ジロウ</v>
      </c>
      <c r="F22" s="300"/>
      <c r="G22" s="300"/>
      <c r="H22" s="300"/>
      <c r="I22" s="300"/>
      <c r="J22" s="300"/>
      <c r="K22" s="300"/>
      <c r="L22" s="301"/>
      <c r="M22" s="48"/>
      <c r="N22" s="54" t="s">
        <v>183</v>
      </c>
      <c r="O22" s="57"/>
      <c r="P22" s="57"/>
      <c r="Q22" s="57"/>
      <c r="R22" s="57"/>
      <c r="S22" s="47"/>
    </row>
    <row r="23" spans="1:19" ht="22" customHeight="1">
      <c r="A23" s="47"/>
      <c r="B23" s="312"/>
      <c r="C23" s="241" t="s">
        <v>24</v>
      </c>
      <c r="D23" s="2" t="s">
        <v>164</v>
      </c>
      <c r="E23" s="302" t="s">
        <v>259</v>
      </c>
      <c r="F23" s="303"/>
      <c r="G23" s="303"/>
      <c r="H23" s="303"/>
      <c r="I23" s="303"/>
      <c r="J23" s="303"/>
      <c r="K23" s="303"/>
      <c r="L23" s="304"/>
      <c r="M23" s="48"/>
      <c r="N23" s="305" t="s">
        <v>88</v>
      </c>
      <c r="O23" s="305"/>
      <c r="P23" s="305"/>
      <c r="Q23" s="305"/>
      <c r="R23" s="305"/>
      <c r="S23" s="47"/>
    </row>
    <row r="24" spans="1:19" ht="22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22" customHeight="1">
      <c r="A25" s="47"/>
      <c r="B25" s="275" t="s">
        <v>156</v>
      </c>
      <c r="C25" s="307" t="s">
        <v>28</v>
      </c>
      <c r="D25" s="308"/>
      <c r="E25" s="274" t="s">
        <v>245</v>
      </c>
      <c r="F25" s="274"/>
      <c r="G25" s="274"/>
      <c r="H25" s="274"/>
      <c r="I25" s="274"/>
      <c r="J25" s="274"/>
      <c r="K25" s="274"/>
      <c r="L25" s="274"/>
      <c r="M25" s="48"/>
      <c r="N25" s="305" t="s">
        <v>186</v>
      </c>
      <c r="O25" s="305"/>
      <c r="P25" s="305"/>
      <c r="Q25" s="305"/>
      <c r="R25" s="305"/>
      <c r="S25" s="47"/>
    </row>
    <row r="26" spans="1:19" ht="22" customHeight="1">
      <c r="A26" s="47"/>
      <c r="B26" s="306"/>
      <c r="C26" s="53" t="s">
        <v>24</v>
      </c>
      <c r="D26" s="108" t="s">
        <v>25</v>
      </c>
      <c r="E26" s="274" t="s">
        <v>246</v>
      </c>
      <c r="F26" s="274"/>
      <c r="G26" s="274"/>
      <c r="H26" s="274"/>
      <c r="I26" s="274"/>
      <c r="J26" s="274"/>
      <c r="K26" s="274"/>
      <c r="L26" s="274"/>
      <c r="M26" s="48"/>
      <c r="N26" s="305" t="s">
        <v>87</v>
      </c>
      <c r="O26" s="305"/>
      <c r="P26" s="305"/>
      <c r="Q26" s="305"/>
      <c r="R26" s="305"/>
      <c r="S26" s="47"/>
    </row>
    <row r="27" spans="1:19" ht="22" customHeight="1">
      <c r="A27" s="47"/>
      <c r="B27" s="306"/>
      <c r="C27" s="53" t="s">
        <v>24</v>
      </c>
      <c r="D27" s="109" t="s">
        <v>166</v>
      </c>
      <c r="E27" s="274" t="s">
        <v>243</v>
      </c>
      <c r="F27" s="274"/>
      <c r="G27" s="274"/>
      <c r="H27" s="274"/>
      <c r="I27" s="274"/>
      <c r="J27" s="274"/>
      <c r="K27" s="274"/>
      <c r="L27" s="274"/>
      <c r="M27" s="48"/>
      <c r="N27" s="273" t="s">
        <v>185</v>
      </c>
      <c r="O27" s="273"/>
      <c r="P27" s="273"/>
      <c r="Q27" s="273"/>
      <c r="R27" s="273"/>
      <c r="S27" s="47"/>
    </row>
    <row r="28" spans="1:19" ht="22" customHeight="1">
      <c r="A28" s="47"/>
      <c r="B28" s="276"/>
      <c r="C28" s="53" t="s">
        <v>24</v>
      </c>
      <c r="D28" s="110" t="s">
        <v>167</v>
      </c>
      <c r="E28" s="274" t="s">
        <v>247</v>
      </c>
      <c r="F28" s="274"/>
      <c r="G28" s="274"/>
      <c r="H28" s="274"/>
      <c r="I28" s="274"/>
      <c r="J28" s="274"/>
      <c r="K28" s="274"/>
      <c r="L28" s="274"/>
      <c r="M28" s="48"/>
      <c r="N28" s="273"/>
      <c r="O28" s="273"/>
      <c r="P28" s="273"/>
      <c r="Q28" s="273"/>
      <c r="R28" s="273"/>
      <c r="S28" s="47"/>
    </row>
    <row r="29" spans="1:19" ht="32.1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22" customHeight="1">
      <c r="A30" s="47"/>
      <c r="B30" s="275" t="s">
        <v>261</v>
      </c>
      <c r="C30" s="277" t="s">
        <v>262</v>
      </c>
      <c r="D30" s="275"/>
      <c r="E30" s="278" t="s">
        <v>244</v>
      </c>
      <c r="F30" s="279"/>
      <c r="G30" s="279"/>
      <c r="H30" s="279"/>
      <c r="I30" s="279"/>
      <c r="J30" s="279"/>
      <c r="K30" s="279"/>
      <c r="L30" s="280"/>
      <c r="M30" s="284" t="s">
        <v>23</v>
      </c>
      <c r="N30" s="285" t="s">
        <v>279</v>
      </c>
      <c r="O30" s="285"/>
      <c r="P30" s="285"/>
      <c r="Q30" s="285"/>
      <c r="R30" s="285"/>
      <c r="S30" s="47"/>
    </row>
    <row r="31" spans="1:19" ht="33.75" customHeight="1">
      <c r="A31" s="47"/>
      <c r="B31" s="276"/>
      <c r="C31" s="276"/>
      <c r="D31" s="276"/>
      <c r="E31" s="281"/>
      <c r="F31" s="282"/>
      <c r="G31" s="282"/>
      <c r="H31" s="282"/>
      <c r="I31" s="282"/>
      <c r="J31" s="282"/>
      <c r="K31" s="282"/>
      <c r="L31" s="283"/>
      <c r="M31" s="284"/>
      <c r="N31" s="285"/>
      <c r="O31" s="285"/>
      <c r="P31" s="285"/>
      <c r="Q31" s="285"/>
      <c r="R31" s="285"/>
      <c r="S31" s="47"/>
    </row>
    <row r="32" spans="1:19" ht="33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0">
      <c r="A33" s="47"/>
      <c r="B33" s="286" t="s">
        <v>158</v>
      </c>
      <c r="C33" s="287" t="s">
        <v>193</v>
      </c>
      <c r="D33" s="288"/>
      <c r="E33" s="291" t="s">
        <v>227</v>
      </c>
      <c r="F33" s="292"/>
      <c r="G33" s="292"/>
      <c r="H33" s="292"/>
      <c r="I33" s="292"/>
      <c r="J33" s="292"/>
      <c r="K33" s="292"/>
      <c r="L33" s="293"/>
      <c r="M33" s="284" t="s">
        <v>20</v>
      </c>
      <c r="N33" s="297" t="s">
        <v>225</v>
      </c>
      <c r="O33" s="298"/>
      <c r="P33" s="298"/>
      <c r="Q33" s="298"/>
      <c r="R33" s="298"/>
      <c r="S33" s="47"/>
    </row>
    <row r="34" spans="1:20" s="59" customFormat="1" ht="38.15" customHeight="1">
      <c r="A34" s="47"/>
      <c r="B34" s="286"/>
      <c r="C34" s="289"/>
      <c r="D34" s="290"/>
      <c r="E34" s="294"/>
      <c r="F34" s="295"/>
      <c r="G34" s="295"/>
      <c r="H34" s="295"/>
      <c r="I34" s="295"/>
      <c r="J34" s="295"/>
      <c r="K34" s="295"/>
      <c r="L34" s="296"/>
      <c r="M34" s="284"/>
      <c r="N34" s="298"/>
      <c r="O34" s="298"/>
      <c r="P34" s="298"/>
      <c r="Q34" s="298"/>
      <c r="R34" s="298"/>
      <c r="S34" s="47"/>
      <c r="T34" s="58"/>
    </row>
    <row r="35" spans="1:20" s="59" customFormat="1" ht="38.1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8"/>
    </row>
    <row r="36" spans="1:20" s="59" customFormat="1" ht="38.15" customHeight="1">
      <c r="A36" s="47"/>
      <c r="B36" s="265" t="s">
        <v>159</v>
      </c>
      <c r="C36" s="29" t="s">
        <v>92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61"/>
      <c r="P36" s="62"/>
      <c r="Q36" s="62"/>
      <c r="R36" s="62"/>
      <c r="S36" s="47"/>
      <c r="T36" s="58"/>
    </row>
    <row r="37" spans="1:20" s="59" customFormat="1" ht="38.15" customHeight="1">
      <c r="A37" s="47"/>
      <c r="B37" s="266"/>
      <c r="C37" s="31" t="s">
        <v>91</v>
      </c>
      <c r="D37" s="32"/>
      <c r="E37" s="32"/>
      <c r="F37" s="32"/>
      <c r="G37" s="32"/>
      <c r="H37" s="32"/>
      <c r="I37" s="63"/>
      <c r="J37" s="268" t="s">
        <v>93</v>
      </c>
      <c r="K37" s="268"/>
      <c r="L37" s="268"/>
      <c r="M37" s="63"/>
      <c r="N37" s="32"/>
      <c r="O37" s="33"/>
      <c r="P37" s="62"/>
      <c r="Q37" s="62"/>
      <c r="R37" s="62"/>
      <c r="S37" s="47"/>
      <c r="T37" s="58"/>
    </row>
    <row r="38" spans="1:20" s="59" customFormat="1" ht="38.15" customHeight="1">
      <c r="A38" s="47"/>
      <c r="B38" s="267"/>
      <c r="C38" s="269" t="s">
        <v>103</v>
      </c>
      <c r="D38" s="270"/>
      <c r="E38" s="270"/>
      <c r="F38" s="270"/>
      <c r="G38" s="270"/>
      <c r="H38" s="270"/>
      <c r="I38" s="270"/>
      <c r="J38" s="270"/>
      <c r="K38" s="270"/>
      <c r="L38" s="270"/>
      <c r="M38" s="271" t="s">
        <v>93</v>
      </c>
      <c r="N38" s="271"/>
      <c r="O38" s="272"/>
      <c r="P38" s="62"/>
      <c r="Q38" s="62"/>
      <c r="R38" s="62"/>
      <c r="S38" s="47"/>
      <c r="T38" s="58"/>
    </row>
    <row r="39" spans="1:20" s="59" customFormat="1" ht="38.1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62"/>
      <c r="S39" s="47"/>
      <c r="T39" s="58"/>
    </row>
    <row r="40" spans="1:20" s="59" customFormat="1" ht="19" customHeight="1">
      <c r="A40" s="47"/>
      <c r="B40" s="47" t="s">
        <v>285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62"/>
      <c r="R40" s="62"/>
      <c r="S40" s="47"/>
      <c r="T40" s="58"/>
    </row>
    <row r="41" spans="1:20" s="59" customFormat="1" ht="38.15" customHeight="1">
      <c r="A41" s="47"/>
      <c r="B41" s="246" t="s">
        <v>36</v>
      </c>
      <c r="C41" s="256" t="s">
        <v>174</v>
      </c>
      <c r="D41" s="256"/>
      <c r="E41" s="256"/>
      <c r="F41" s="256"/>
      <c r="G41" s="256"/>
      <c r="H41" s="256"/>
      <c r="I41" s="256"/>
      <c r="J41" s="256"/>
      <c r="K41" s="256"/>
      <c r="L41" s="257" t="s">
        <v>93</v>
      </c>
      <c r="M41" s="258"/>
      <c r="N41" s="47"/>
      <c r="O41" s="47"/>
      <c r="P41" s="62"/>
      <c r="Q41" s="62"/>
      <c r="R41" s="62"/>
      <c r="S41" s="47"/>
      <c r="T41" s="58"/>
    </row>
    <row r="42" spans="1:20" s="59" customFormat="1" ht="19" customHeight="1">
      <c r="A42" s="47"/>
      <c r="B42" s="47" t="s">
        <v>175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62"/>
      <c r="Q42" s="62"/>
      <c r="R42" s="62"/>
      <c r="S42" s="47"/>
      <c r="T42" s="58"/>
    </row>
    <row r="43" spans="1:20" s="59" customForma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60"/>
      <c r="N43" s="47"/>
      <c r="O43" s="47"/>
      <c r="P43" s="47"/>
      <c r="Q43" s="47"/>
      <c r="R43" s="47"/>
      <c r="S43" s="47"/>
      <c r="T43" s="58"/>
    </row>
    <row r="44" spans="1:20" s="59" customFormat="1" ht="26.15" customHeight="1">
      <c r="A44" s="47"/>
      <c r="B44" s="259" t="s">
        <v>263</v>
      </c>
      <c r="C44" s="259" t="s">
        <v>35</v>
      </c>
      <c r="D44" s="259"/>
      <c r="E44" s="259" t="s">
        <v>29</v>
      </c>
      <c r="F44" s="259"/>
      <c r="G44" s="260" t="s">
        <v>47</v>
      </c>
      <c r="H44" s="260"/>
      <c r="I44" s="261" t="s">
        <v>48</v>
      </c>
      <c r="J44" s="261"/>
      <c r="K44" s="60"/>
      <c r="L44" s="47"/>
      <c r="M44" s="47" t="s">
        <v>86</v>
      </c>
      <c r="N44" s="64" t="s">
        <v>264</v>
      </c>
      <c r="Q44" s="64"/>
      <c r="R44" s="64"/>
      <c r="S44" s="47"/>
    </row>
    <row r="45" spans="1:20" s="59" customFormat="1" ht="20.149999999999999" customHeight="1">
      <c r="A45" s="47"/>
      <c r="B45" s="259"/>
      <c r="C45" s="259"/>
      <c r="D45" s="259"/>
      <c r="E45" s="262" t="s">
        <v>46</v>
      </c>
      <c r="F45" s="242" t="s">
        <v>37</v>
      </c>
      <c r="G45" s="3">
        <v>8</v>
      </c>
      <c r="H45" s="65" t="s">
        <v>43</v>
      </c>
      <c r="I45" s="4">
        <v>9</v>
      </c>
      <c r="J45" s="65" t="s">
        <v>43</v>
      </c>
      <c r="K45" s="47"/>
      <c r="L45" s="47"/>
      <c r="M45" s="47"/>
      <c r="N45" s="66" t="s">
        <v>237</v>
      </c>
      <c r="O45" s="64"/>
      <c r="P45" s="64"/>
      <c r="S45" s="47"/>
    </row>
    <row r="46" spans="1:20" s="59" customFormat="1" ht="20.149999999999999" customHeight="1">
      <c r="A46" s="47"/>
      <c r="B46" s="259"/>
      <c r="C46" s="259"/>
      <c r="D46" s="259"/>
      <c r="E46" s="263"/>
      <c r="F46" s="242" t="s">
        <v>38</v>
      </c>
      <c r="G46" s="4">
        <v>9</v>
      </c>
      <c r="H46" s="65" t="s">
        <v>43</v>
      </c>
      <c r="I46" s="4">
        <v>9</v>
      </c>
      <c r="J46" s="65" t="s">
        <v>43</v>
      </c>
      <c r="K46" s="47"/>
      <c r="L46" s="47"/>
      <c r="M46" s="47"/>
      <c r="N46" s="247" t="s">
        <v>50</v>
      </c>
      <c r="O46" s="247"/>
      <c r="P46" s="247"/>
      <c r="Q46" s="247"/>
      <c r="R46" s="247"/>
      <c r="S46" s="47"/>
    </row>
    <row r="47" spans="1:20" s="59" customFormat="1" ht="20.149999999999999" customHeight="1">
      <c r="A47" s="47"/>
      <c r="B47" s="259"/>
      <c r="C47" s="259"/>
      <c r="D47" s="259"/>
      <c r="E47" s="263"/>
      <c r="F47" s="242" t="s">
        <v>39</v>
      </c>
      <c r="G47" s="4">
        <v>9</v>
      </c>
      <c r="H47" s="65" t="s">
        <v>43</v>
      </c>
      <c r="I47" s="4">
        <v>6</v>
      </c>
      <c r="J47" s="65" t="s">
        <v>43</v>
      </c>
      <c r="K47" s="47"/>
      <c r="L47" s="47"/>
      <c r="M47" s="47"/>
      <c r="N47" s="64" t="s">
        <v>51</v>
      </c>
      <c r="O47" s="64"/>
      <c r="P47" s="64"/>
      <c r="Q47" s="64"/>
      <c r="R47" s="64"/>
      <c r="S47" s="47"/>
    </row>
    <row r="48" spans="1:20" s="59" customFormat="1" ht="20.149999999999999" customHeight="1">
      <c r="A48" s="47"/>
      <c r="B48" s="259"/>
      <c r="C48" s="259"/>
      <c r="D48" s="259"/>
      <c r="E48" s="263"/>
      <c r="F48" s="242" t="s">
        <v>40</v>
      </c>
      <c r="G48" s="4"/>
      <c r="H48" s="65" t="s">
        <v>43</v>
      </c>
      <c r="I48" s="4"/>
      <c r="J48" s="65" t="s">
        <v>43</v>
      </c>
      <c r="K48" s="47"/>
      <c r="L48" s="47"/>
      <c r="M48" s="47"/>
      <c r="N48" s="66" t="s">
        <v>85</v>
      </c>
      <c r="O48" s="67"/>
      <c r="P48" s="67"/>
      <c r="Q48" s="67"/>
      <c r="R48" s="67"/>
      <c r="S48" s="47"/>
    </row>
    <row r="49" spans="1:20" s="59" customFormat="1" ht="20.149999999999999" customHeight="1">
      <c r="A49" s="47"/>
      <c r="B49" s="259"/>
      <c r="C49" s="259"/>
      <c r="D49" s="259"/>
      <c r="E49" s="263"/>
      <c r="F49" s="68" t="s">
        <v>41</v>
      </c>
      <c r="G49" s="4"/>
      <c r="H49" s="65" t="s">
        <v>43</v>
      </c>
      <c r="I49" s="4"/>
      <c r="J49" s="65" t="s">
        <v>43</v>
      </c>
      <c r="K49" s="47"/>
      <c r="L49" s="47"/>
      <c r="M49" s="47"/>
      <c r="O49" s="67"/>
      <c r="P49" s="67"/>
      <c r="Q49" s="67"/>
      <c r="R49" s="67"/>
      <c r="S49" s="47"/>
    </row>
    <row r="50" spans="1:20" s="59" customFormat="1" ht="20.149999999999999" customHeight="1" thickBot="1">
      <c r="A50" s="47"/>
      <c r="B50" s="259"/>
      <c r="C50" s="259"/>
      <c r="D50" s="259"/>
      <c r="E50" s="264"/>
      <c r="F50" s="69" t="s">
        <v>42</v>
      </c>
      <c r="G50" s="5"/>
      <c r="H50" s="70" t="s">
        <v>43</v>
      </c>
      <c r="I50" s="5"/>
      <c r="J50" s="70" t="s">
        <v>43</v>
      </c>
      <c r="K50" s="47"/>
      <c r="L50" s="47"/>
      <c r="M50" s="47"/>
      <c r="N50" s="67"/>
      <c r="O50" s="67"/>
      <c r="P50" s="67"/>
      <c r="Q50" s="67"/>
      <c r="R50" s="67"/>
      <c r="S50" s="47"/>
    </row>
    <row r="51" spans="1:20" s="59" customFormat="1" ht="36" customHeight="1" thickTop="1" thickBot="1">
      <c r="A51" s="47"/>
      <c r="B51" s="259"/>
      <c r="C51" s="259"/>
      <c r="D51" s="259"/>
      <c r="E51" s="248" t="s">
        <v>44</v>
      </c>
      <c r="F51" s="249"/>
      <c r="G51" s="6"/>
      <c r="H51" s="71" t="s">
        <v>43</v>
      </c>
      <c r="I51" s="6"/>
      <c r="J51" s="72" t="s">
        <v>43</v>
      </c>
      <c r="K51" s="47"/>
      <c r="L51" s="47"/>
      <c r="M51" s="47"/>
      <c r="N51" s="67"/>
      <c r="O51" s="67"/>
      <c r="P51" s="67"/>
      <c r="Q51" s="67"/>
      <c r="R51" s="67"/>
      <c r="S51" s="47"/>
    </row>
    <row r="52" spans="1:20" s="59" customFormat="1" ht="34" customHeight="1" thickTop="1">
      <c r="A52" s="47"/>
      <c r="B52" s="259"/>
      <c r="C52" s="259"/>
      <c r="D52" s="259"/>
      <c r="E52" s="250" t="s">
        <v>45</v>
      </c>
      <c r="F52" s="251"/>
      <c r="G52" s="7">
        <f>SUM(G45:G51)</f>
        <v>26</v>
      </c>
      <c r="H52" s="73" t="s">
        <v>43</v>
      </c>
      <c r="I52" s="7">
        <f>SUM(I45:I51)</f>
        <v>24</v>
      </c>
      <c r="J52" s="74" t="s">
        <v>43</v>
      </c>
      <c r="K52" s="47"/>
      <c r="L52" s="47"/>
      <c r="M52" s="47"/>
      <c r="N52" s="67"/>
      <c r="O52" s="67"/>
      <c r="P52" s="67"/>
      <c r="Q52" s="67"/>
      <c r="R52" s="67"/>
      <c r="S52" s="47"/>
    </row>
    <row r="53" spans="1:20" s="59" customFormat="1" ht="32.15" customHeight="1">
      <c r="A53" s="47"/>
      <c r="B53" s="259"/>
      <c r="C53" s="259"/>
      <c r="D53" s="259"/>
      <c r="E53" s="252"/>
      <c r="F53" s="253"/>
      <c r="G53" s="254" t="s">
        <v>49</v>
      </c>
      <c r="H53" s="255"/>
      <c r="I53" s="8">
        <f>G52+I52</f>
        <v>50</v>
      </c>
      <c r="J53" s="75" t="s">
        <v>43</v>
      </c>
      <c r="K53" s="47"/>
      <c r="L53" s="47"/>
      <c r="M53" s="47"/>
      <c r="N53" s="67"/>
      <c r="O53" s="67"/>
      <c r="P53" s="67"/>
      <c r="Q53" s="67"/>
      <c r="R53" s="67"/>
      <c r="S53" s="47"/>
    </row>
    <row r="54" spans="1:20" s="59" customForma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58"/>
    </row>
    <row r="55" spans="1:20" s="160" customFormat="1">
      <c r="A55" s="135"/>
      <c r="B55" s="135" t="s">
        <v>82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61"/>
    </row>
    <row r="56" spans="1:20" s="160" customFormat="1">
      <c r="A56" s="135"/>
      <c r="B56" s="135" t="s">
        <v>83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61"/>
    </row>
    <row r="57" spans="1:20" s="160" customFormat="1">
      <c r="A57" s="135"/>
      <c r="B57" s="135" t="s">
        <v>90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61"/>
    </row>
    <row r="58" spans="1:20" s="160" customFormat="1">
      <c r="A58" s="135"/>
      <c r="B58" s="135" t="s">
        <v>276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61"/>
    </row>
    <row r="59" spans="1:20" s="160" customFormat="1">
      <c r="A59" s="135"/>
      <c r="B59" s="135" t="s">
        <v>250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61"/>
    </row>
    <row r="60" spans="1:20" s="160" customFormat="1">
      <c r="A60" s="135"/>
      <c r="B60" s="135" t="s">
        <v>240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61"/>
    </row>
    <row r="61" spans="1:20" s="59" customFormat="1" hidden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62"/>
    </row>
    <row r="62" spans="1:20" s="76" customFormat="1" hidden="1">
      <c r="A62" s="9" t="s">
        <v>75</v>
      </c>
      <c r="B62" s="9" t="s">
        <v>66</v>
      </c>
      <c r="C62" s="9" t="s">
        <v>68</v>
      </c>
      <c r="D62" s="9" t="s">
        <v>67</v>
      </c>
      <c r="E62" s="9" t="s">
        <v>70</v>
      </c>
      <c r="F62" s="9" t="s">
        <v>71</v>
      </c>
      <c r="G62" s="9" t="s">
        <v>72</v>
      </c>
      <c r="H62" s="9" t="s">
        <v>73</v>
      </c>
      <c r="I62" s="9" t="s">
        <v>74</v>
      </c>
      <c r="J62" s="9" t="s">
        <v>76</v>
      </c>
      <c r="K62" s="9" t="s">
        <v>77</v>
      </c>
      <c r="L62" s="9" t="s">
        <v>69</v>
      </c>
      <c r="M62" s="9" t="s">
        <v>34</v>
      </c>
      <c r="N62" s="9" t="s">
        <v>63</v>
      </c>
      <c r="O62" s="9" t="s">
        <v>64</v>
      </c>
      <c r="P62" s="9" t="s">
        <v>65</v>
      </c>
      <c r="Q62" s="9" t="s">
        <v>78</v>
      </c>
      <c r="R62" s="9" t="s">
        <v>232</v>
      </c>
      <c r="S62" s="9" t="s">
        <v>233</v>
      </c>
      <c r="T62" s="9" t="s">
        <v>234</v>
      </c>
    </row>
    <row r="63" spans="1:20" s="77" customFormat="1" hidden="1">
      <c r="A63" s="9" t="str">
        <f>E15</f>
        <v>幸喜　隆</v>
      </c>
      <c r="B63" s="9" t="str">
        <f>E16</f>
        <v>コウキ　タカシ</v>
      </c>
      <c r="C63" s="9" t="str">
        <f>E17</f>
        <v>890-2501</v>
      </c>
      <c r="D63" s="9" t="str">
        <f>E18</f>
        <v>鹿児島市草牟田2丁目57番1号</v>
      </c>
      <c r="E63" s="9" t="str">
        <f>E19</f>
        <v>099-222-3333</v>
      </c>
      <c r="F63" s="9" t="str">
        <f>E20</f>
        <v>090-0000-1111</v>
      </c>
      <c r="G63" s="9" t="e">
        <f>#REF!</f>
        <v>#REF!</v>
      </c>
      <c r="H63" s="9" t="e">
        <f>#REF!</f>
        <v>#REF!</v>
      </c>
      <c r="I63" s="9" t="str">
        <f>E21</f>
        <v>山下　次郎</v>
      </c>
      <c r="J63" s="9" t="str">
        <f>E22</f>
        <v>ヤマシタ　ジロウ</v>
      </c>
      <c r="K63" s="9" t="str">
        <f>E23</f>
        <v>080-1111-0000</v>
      </c>
      <c r="L63" s="9" t="str">
        <f>E25</f>
        <v>890-0014</v>
      </c>
      <c r="M63" s="9" t="str">
        <f>E26</f>
        <v>鹿児島市草牟田2丁目57番1号</v>
      </c>
      <c r="N63" s="9" t="str">
        <f>E27</f>
        <v>099-222-9205</v>
      </c>
      <c r="O63" s="9" t="str">
        <f>E28</f>
        <v>099-222-9206</v>
      </c>
      <c r="P63" s="9" t="e">
        <f>#REF!</f>
        <v>#REF!</v>
      </c>
      <c r="Q63" s="9" t="e">
        <f>#REF!</f>
        <v>#REF!</v>
      </c>
      <c r="R63" s="9">
        <f>G52</f>
        <v>26</v>
      </c>
      <c r="S63" s="9">
        <f>I52</f>
        <v>24</v>
      </c>
      <c r="T63" s="9">
        <f>'加盟申込み（入力シート）サンプル'!B116</f>
        <v>0</v>
      </c>
    </row>
    <row r="64" spans="1:20" s="77" customFormat="1" hidden="1">
      <c r="A64" s="167" t="s">
        <v>227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7"/>
      <c r="N64" s="167"/>
      <c r="O64" s="167"/>
      <c r="P64" s="167"/>
      <c r="Q64" s="167"/>
      <c r="R64" s="167"/>
      <c r="S64" s="167"/>
      <c r="T64" s="78"/>
    </row>
    <row r="65" spans="1:20" s="77" customFormat="1" hidden="1">
      <c r="A65" s="167" t="s">
        <v>226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7"/>
      <c r="N65" s="167"/>
      <c r="O65" s="167"/>
      <c r="P65" s="167"/>
      <c r="Q65" s="167"/>
      <c r="R65" s="167"/>
      <c r="S65" s="167"/>
      <c r="T65" s="78"/>
    </row>
    <row r="66" spans="1:20" s="77" customFormat="1" hidden="1">
      <c r="A66" s="167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7"/>
      <c r="N66" s="167"/>
      <c r="O66" s="167"/>
      <c r="P66" s="167"/>
      <c r="Q66" s="167"/>
      <c r="R66" s="167"/>
      <c r="S66" s="167"/>
      <c r="T66" s="78"/>
    </row>
    <row r="67" spans="1:20" s="77" customFormat="1" hidden="1">
      <c r="A67" s="167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7"/>
      <c r="N67" s="167"/>
      <c r="O67" s="167"/>
      <c r="P67" s="167"/>
      <c r="Q67" s="167"/>
      <c r="R67" s="167"/>
      <c r="S67" s="167"/>
      <c r="T67" s="78"/>
    </row>
    <row r="68" spans="1:20" s="77" customFormat="1" hidden="1">
      <c r="A68" s="167"/>
      <c r="B68" s="168"/>
      <c r="C68" s="168"/>
      <c r="D68" s="168"/>
      <c r="E68" s="168"/>
      <c r="F68" s="168"/>
      <c r="G68" s="168" t="s">
        <v>34</v>
      </c>
      <c r="H68" s="168" t="s">
        <v>93</v>
      </c>
      <c r="I68" s="168"/>
      <c r="J68" s="168"/>
      <c r="K68" s="168"/>
      <c r="L68" s="168"/>
      <c r="M68" s="167"/>
      <c r="N68" s="167"/>
      <c r="O68" s="167"/>
      <c r="P68" s="167"/>
      <c r="Q68" s="167"/>
      <c r="R68" s="167"/>
      <c r="S68" s="167"/>
      <c r="T68" s="78"/>
    </row>
    <row r="69" spans="1:20" s="77" customFormat="1" hidden="1">
      <c r="A69" s="167"/>
      <c r="B69" s="168"/>
      <c r="C69" s="168"/>
      <c r="D69" s="168"/>
      <c r="E69" s="168"/>
      <c r="F69" s="168"/>
      <c r="G69" s="168" t="s">
        <v>30</v>
      </c>
      <c r="H69" s="168" t="s">
        <v>94</v>
      </c>
      <c r="I69" s="168"/>
      <c r="J69" s="168"/>
      <c r="K69" s="168"/>
      <c r="L69" s="168"/>
      <c r="M69" s="167"/>
      <c r="N69" s="167"/>
      <c r="O69" s="167"/>
      <c r="P69" s="167"/>
      <c r="Q69" s="167"/>
      <c r="R69" s="167"/>
      <c r="S69" s="167"/>
      <c r="T69" s="78"/>
    </row>
    <row r="70" spans="1:20" s="77" customFormat="1" hidden="1">
      <c r="A70" s="167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7"/>
      <c r="N70" s="167"/>
      <c r="O70" s="167"/>
      <c r="P70" s="167"/>
      <c r="Q70" s="167"/>
      <c r="R70" s="167"/>
      <c r="S70" s="167"/>
      <c r="T70" s="78"/>
    </row>
    <row r="71" spans="1:20" s="77" customFormat="1" hidden="1">
      <c r="A71" s="167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7"/>
      <c r="N71" s="167"/>
      <c r="O71" s="167"/>
      <c r="P71" s="167"/>
      <c r="Q71" s="167"/>
      <c r="R71" s="167"/>
      <c r="S71" s="167"/>
      <c r="T71" s="78"/>
    </row>
    <row r="72" spans="1:20" s="77" customFormat="1" hidden="1">
      <c r="A72" s="167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7"/>
      <c r="N72" s="167"/>
      <c r="O72" s="167"/>
      <c r="P72" s="167"/>
      <c r="Q72" s="167"/>
      <c r="R72" s="167"/>
      <c r="S72" s="167"/>
      <c r="T72" s="78"/>
    </row>
    <row r="73" spans="1:20" s="77" customFormat="1" hidden="1">
      <c r="A73" s="167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7"/>
      <c r="N73" s="167"/>
      <c r="O73" s="167"/>
      <c r="P73" s="167"/>
      <c r="Q73" s="167"/>
      <c r="R73" s="167"/>
      <c r="S73" s="167"/>
      <c r="T73" s="78"/>
    </row>
    <row r="74" spans="1:20" s="77" customFormat="1" hidden="1">
      <c r="A74" s="167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7"/>
      <c r="N74" s="167"/>
      <c r="O74" s="167"/>
      <c r="P74" s="167"/>
      <c r="Q74" s="167"/>
      <c r="R74" s="167"/>
      <c r="S74" s="167"/>
      <c r="T74" s="78"/>
    </row>
    <row r="75" spans="1:20" s="77" customFormat="1" hidden="1">
      <c r="A75" s="167"/>
      <c r="B75" s="168"/>
      <c r="C75" s="168"/>
      <c r="D75" s="168"/>
      <c r="E75" s="168"/>
      <c r="F75" s="168"/>
      <c r="G75" s="169"/>
      <c r="H75" s="168"/>
      <c r="I75" s="168"/>
      <c r="J75" s="168"/>
      <c r="K75" s="168"/>
      <c r="L75" s="168"/>
      <c r="M75" s="167"/>
      <c r="N75" s="167"/>
      <c r="O75" s="167"/>
      <c r="P75" s="167"/>
      <c r="Q75" s="167"/>
      <c r="R75" s="167"/>
      <c r="S75" s="167"/>
      <c r="T75" s="78"/>
    </row>
    <row r="76" spans="1:20" s="77" customFormat="1" hidden="1">
      <c r="A76" s="167"/>
      <c r="B76" s="168"/>
      <c r="C76" s="168"/>
      <c r="D76" s="168"/>
      <c r="E76" s="168"/>
      <c r="F76" s="168"/>
      <c r="G76" s="169"/>
      <c r="H76" s="168"/>
      <c r="I76" s="168"/>
      <c r="J76" s="168"/>
      <c r="K76" s="168"/>
      <c r="L76" s="168"/>
      <c r="M76" s="167"/>
      <c r="N76" s="167"/>
      <c r="O76" s="167"/>
      <c r="P76" s="167"/>
      <c r="Q76" s="167"/>
      <c r="R76" s="167"/>
      <c r="S76" s="167"/>
      <c r="T76" s="78"/>
    </row>
    <row r="77" spans="1:20" s="77" customFormat="1" hidden="1">
      <c r="A77" s="167"/>
      <c r="B77" s="168"/>
      <c r="C77" s="168"/>
      <c r="D77" s="168"/>
      <c r="E77" s="168"/>
      <c r="F77" s="168"/>
      <c r="G77" s="169"/>
      <c r="H77" s="168"/>
      <c r="I77" s="168"/>
      <c r="J77" s="168"/>
      <c r="K77" s="168"/>
      <c r="L77" s="168"/>
      <c r="M77" s="167"/>
      <c r="N77" s="167"/>
      <c r="O77" s="167"/>
      <c r="P77" s="167"/>
      <c r="Q77" s="167"/>
      <c r="R77" s="167"/>
      <c r="S77" s="167"/>
      <c r="T77" s="78"/>
    </row>
    <row r="78" spans="1:20" s="77" customFormat="1" hidden="1">
      <c r="A78" s="167"/>
      <c r="B78" s="168"/>
      <c r="C78" s="168"/>
      <c r="D78" s="168"/>
      <c r="E78" s="168"/>
      <c r="F78" s="168"/>
      <c r="G78" s="169"/>
      <c r="H78" s="168"/>
      <c r="I78" s="168"/>
      <c r="J78" s="168"/>
      <c r="K78" s="168"/>
      <c r="L78" s="168"/>
      <c r="M78" s="167"/>
      <c r="N78" s="167"/>
      <c r="O78" s="167"/>
      <c r="P78" s="167"/>
      <c r="Q78" s="167"/>
      <c r="R78" s="167"/>
      <c r="S78" s="167"/>
      <c r="T78" s="78"/>
    </row>
    <row r="79" spans="1:20" s="77" customFormat="1" hidden="1">
      <c r="A79" s="167" t="s">
        <v>18</v>
      </c>
      <c r="B79" s="168"/>
      <c r="C79" s="168"/>
      <c r="D79" s="168"/>
      <c r="E79" s="168"/>
      <c r="F79" s="168"/>
      <c r="G79" s="169"/>
      <c r="H79" s="168"/>
      <c r="I79" s="168"/>
      <c r="J79" s="168"/>
      <c r="K79" s="168"/>
      <c r="L79" s="168"/>
      <c r="M79" s="167"/>
      <c r="N79" s="167"/>
      <c r="O79" s="167"/>
      <c r="P79" s="167"/>
      <c r="Q79" s="167"/>
      <c r="R79" s="167"/>
      <c r="S79" s="167"/>
      <c r="T79" s="78"/>
    </row>
    <row r="80" spans="1:20" s="77" customFormat="1" hidden="1">
      <c r="A80" s="167" t="s">
        <v>19</v>
      </c>
      <c r="B80" s="168"/>
      <c r="C80" s="168"/>
      <c r="D80" s="168"/>
      <c r="E80" s="168"/>
      <c r="F80" s="168"/>
      <c r="G80" s="169"/>
      <c r="H80" s="168"/>
      <c r="I80" s="168"/>
      <c r="J80" s="168"/>
      <c r="K80" s="168"/>
      <c r="L80" s="168"/>
      <c r="M80" s="167"/>
      <c r="N80" s="167"/>
      <c r="O80" s="167"/>
      <c r="P80" s="167"/>
      <c r="Q80" s="167"/>
      <c r="R80" s="167"/>
      <c r="S80" s="167"/>
      <c r="T80" s="78"/>
    </row>
    <row r="81" spans="1:20" s="77" customFormat="1" hidden="1">
      <c r="A81" s="167" t="s">
        <v>8</v>
      </c>
      <c r="B81" s="168"/>
      <c r="C81" s="168"/>
      <c r="D81" s="168"/>
      <c r="E81" s="168"/>
      <c r="F81" s="168"/>
      <c r="G81" s="169"/>
      <c r="H81" s="168"/>
      <c r="I81" s="168"/>
      <c r="J81" s="168"/>
      <c r="K81" s="168"/>
      <c r="L81" s="168"/>
      <c r="M81" s="167"/>
      <c r="N81" s="167"/>
      <c r="O81" s="167"/>
      <c r="P81" s="167"/>
      <c r="Q81" s="167"/>
      <c r="R81" s="167"/>
      <c r="S81" s="167"/>
      <c r="T81" s="78"/>
    </row>
    <row r="82" spans="1:20" s="77" customFormat="1" hidden="1">
      <c r="A82" s="167" t="s">
        <v>190</v>
      </c>
      <c r="B82" s="168"/>
      <c r="C82" s="168"/>
      <c r="D82" s="168"/>
      <c r="E82" s="168"/>
      <c r="F82" s="168"/>
      <c r="G82" s="169"/>
      <c r="H82" s="168"/>
      <c r="I82" s="168"/>
      <c r="J82" s="168"/>
      <c r="K82" s="168"/>
      <c r="L82" s="168"/>
      <c r="M82" s="167"/>
      <c r="N82" s="167"/>
      <c r="O82" s="167"/>
      <c r="P82" s="167"/>
      <c r="Q82" s="167"/>
      <c r="R82" s="167"/>
      <c r="S82" s="167"/>
      <c r="T82" s="78"/>
    </row>
    <row r="83" spans="1:20" s="77" customFormat="1" hidden="1">
      <c r="A83" s="167" t="s">
        <v>191</v>
      </c>
      <c r="B83" s="168"/>
      <c r="C83" s="168"/>
      <c r="D83" s="168"/>
      <c r="E83" s="168"/>
      <c r="F83" s="168"/>
      <c r="G83" s="169"/>
      <c r="H83" s="168"/>
      <c r="I83" s="168"/>
      <c r="J83" s="168"/>
      <c r="K83" s="168"/>
      <c r="L83" s="168"/>
      <c r="M83" s="167"/>
      <c r="N83" s="167"/>
      <c r="O83" s="167"/>
      <c r="P83" s="167"/>
      <c r="Q83" s="167"/>
      <c r="R83" s="167"/>
      <c r="S83" s="167"/>
      <c r="T83" s="78"/>
    </row>
    <row r="84" spans="1:20" s="77" customFormat="1" hidden="1">
      <c r="A84" s="167" t="s">
        <v>192</v>
      </c>
      <c r="B84" s="168"/>
      <c r="C84" s="168"/>
      <c r="D84" s="168"/>
      <c r="E84" s="168"/>
      <c r="F84" s="168"/>
      <c r="G84" s="169"/>
      <c r="H84" s="168"/>
      <c r="I84" s="168"/>
      <c r="J84" s="168"/>
      <c r="K84" s="168"/>
      <c r="L84" s="168"/>
      <c r="M84" s="167"/>
      <c r="N84" s="167"/>
      <c r="O84" s="167"/>
      <c r="P84" s="167"/>
      <c r="Q84" s="167"/>
      <c r="R84" s="167"/>
      <c r="S84" s="167"/>
      <c r="T84" s="78"/>
    </row>
    <row r="85" spans="1:20" s="77" customFormat="1" hidden="1">
      <c r="A85" s="167"/>
      <c r="B85" s="168"/>
      <c r="C85" s="168"/>
      <c r="D85" s="168"/>
      <c r="E85" s="168"/>
      <c r="F85" s="168"/>
      <c r="G85" s="169"/>
      <c r="H85" s="168"/>
      <c r="I85" s="168"/>
      <c r="J85" s="168"/>
      <c r="K85" s="168"/>
      <c r="L85" s="168"/>
      <c r="M85" s="167"/>
      <c r="N85" s="167"/>
      <c r="O85" s="167"/>
      <c r="P85" s="167"/>
      <c r="Q85" s="167"/>
      <c r="R85" s="167"/>
      <c r="S85" s="167"/>
      <c r="T85" s="78"/>
    </row>
    <row r="86" spans="1:20" s="77" customFormat="1" hidden="1">
      <c r="A86" s="167"/>
      <c r="B86" s="168"/>
      <c r="C86" s="168"/>
      <c r="D86" s="168"/>
      <c r="E86" s="168"/>
      <c r="F86" s="168"/>
      <c r="G86" s="169"/>
      <c r="H86" s="168"/>
      <c r="I86" s="168"/>
      <c r="J86" s="168"/>
      <c r="K86" s="168"/>
      <c r="L86" s="168"/>
      <c r="M86" s="167"/>
      <c r="N86" s="167"/>
      <c r="O86" s="167"/>
      <c r="P86" s="167"/>
      <c r="Q86" s="167"/>
      <c r="R86" s="167"/>
      <c r="S86" s="167"/>
      <c r="T86" s="78"/>
    </row>
    <row r="87" spans="1:20" hidden="1"/>
  </sheetData>
  <sheetProtection sheet="1" objects="1" scenarios="1" selectLockedCells="1"/>
  <mergeCells count="76">
    <mergeCell ref="B1:M1"/>
    <mergeCell ref="E6:L6"/>
    <mergeCell ref="C7:D7"/>
    <mergeCell ref="E7:F7"/>
    <mergeCell ref="G7:H7"/>
    <mergeCell ref="I7:J7"/>
    <mergeCell ref="K7:L7"/>
    <mergeCell ref="N7:R7"/>
    <mergeCell ref="E8:L8"/>
    <mergeCell ref="B9:B10"/>
    <mergeCell ref="C9:D9"/>
    <mergeCell ref="E9:L9"/>
    <mergeCell ref="N9:R10"/>
    <mergeCell ref="C10:D10"/>
    <mergeCell ref="E10:L10"/>
    <mergeCell ref="E11:L11"/>
    <mergeCell ref="B12:B13"/>
    <mergeCell ref="C12:D12"/>
    <mergeCell ref="E12:L12"/>
    <mergeCell ref="N12:R13"/>
    <mergeCell ref="C13:D13"/>
    <mergeCell ref="E13:L13"/>
    <mergeCell ref="E14:L14"/>
    <mergeCell ref="B15:B23"/>
    <mergeCell ref="C15:D15"/>
    <mergeCell ref="E15:L15"/>
    <mergeCell ref="N15:R15"/>
    <mergeCell ref="E16:L16"/>
    <mergeCell ref="C17:D17"/>
    <mergeCell ref="E17:L17"/>
    <mergeCell ref="N17:R17"/>
    <mergeCell ref="E18:L18"/>
    <mergeCell ref="N18:R18"/>
    <mergeCell ref="E19:L19"/>
    <mergeCell ref="N19:R20"/>
    <mergeCell ref="E20:L20"/>
    <mergeCell ref="C21:D21"/>
    <mergeCell ref="E21:L21"/>
    <mergeCell ref="E22:L22"/>
    <mergeCell ref="E23:L23"/>
    <mergeCell ref="N23:R23"/>
    <mergeCell ref="B25:B28"/>
    <mergeCell ref="C25:D25"/>
    <mergeCell ref="E25:L25"/>
    <mergeCell ref="N25:R25"/>
    <mergeCell ref="E26:L26"/>
    <mergeCell ref="N26:R26"/>
    <mergeCell ref="E27:L27"/>
    <mergeCell ref="B36:B38"/>
    <mergeCell ref="J37:L37"/>
    <mergeCell ref="C38:L38"/>
    <mergeCell ref="M38:O38"/>
    <mergeCell ref="N27:R28"/>
    <mergeCell ref="E28:L28"/>
    <mergeCell ref="B30:B31"/>
    <mergeCell ref="C30:D31"/>
    <mergeCell ref="E30:L31"/>
    <mergeCell ref="M30:M31"/>
    <mergeCell ref="N30:R31"/>
    <mergeCell ref="B33:B34"/>
    <mergeCell ref="C33:D34"/>
    <mergeCell ref="E33:L34"/>
    <mergeCell ref="M33:M34"/>
    <mergeCell ref="N33:R34"/>
    <mergeCell ref="B44:B53"/>
    <mergeCell ref="C44:D53"/>
    <mergeCell ref="E44:F44"/>
    <mergeCell ref="G44:H44"/>
    <mergeCell ref="I44:J44"/>
    <mergeCell ref="E45:E50"/>
    <mergeCell ref="N46:R46"/>
    <mergeCell ref="E51:F51"/>
    <mergeCell ref="E52:F53"/>
    <mergeCell ref="G53:H53"/>
    <mergeCell ref="C41:K41"/>
    <mergeCell ref="L41:M41"/>
  </mergeCells>
  <phoneticPr fontId="1"/>
  <dataValidations count="4">
    <dataValidation type="list" allowBlank="1" showInputMessage="1" showErrorMessage="1" sqref="J37:L37 L41:M41 M38:O38">
      <formula1>$H$68:$H$69</formula1>
    </dataValidation>
    <dataValidation type="list" allowBlank="1" showInputMessage="1" showErrorMessage="1" sqref="E33:L34">
      <formula1>$A$64:$A$65</formula1>
    </dataValidation>
    <dataValidation type="list" allowBlank="1" showInputMessage="1" showErrorMessage="1" sqref="I7:J7">
      <formula1>$A$79:$A$84</formula1>
    </dataValidation>
    <dataValidation imeMode="fullKatakana" allowBlank="1" showInputMessage="1" showErrorMessage="1" sqref="E10:L10 E16 E21:E23 E13:L13"/>
  </dataValidations>
  <hyperlinks>
    <hyperlink ref="E30" r:id="rId1"/>
  </hyperlinks>
  <pageMargins left="0" right="0" top="0.75000000000000011" bottom="0.75000000000000011" header="0.30000000000000004" footer="0.30000000000000004"/>
  <pageSetup paperSize="9" scale="43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3FDD6"/>
    <pageSetUpPr fitToPage="1"/>
  </sheetPr>
  <dimension ref="A1:T87"/>
  <sheetViews>
    <sheetView showGridLines="0" showRowColHeaders="0" showZeros="0" zoomScale="75" zoomScaleNormal="75" zoomScalePageLayoutView="75" workbookViewId="0">
      <pane ySplit="5" topLeftCell="A6" activePane="bottomLeft" state="frozen"/>
      <selection activeCell="C26" sqref="C26:U26"/>
      <selection pane="bottomLeft" activeCell="E33" sqref="E33:L34"/>
    </sheetView>
  </sheetViews>
  <sheetFormatPr defaultColWidth="0" defaultRowHeight="19"/>
  <cols>
    <col min="1" max="11" width="8.83203125" style="121" customWidth="1"/>
    <col min="12" max="12" width="14.58203125" style="121" customWidth="1"/>
    <col min="13" max="17" width="8.83203125" style="121" customWidth="1"/>
    <col min="18" max="18" width="39.33203125" style="121" customWidth="1"/>
    <col min="19" max="19" width="21.33203125" style="121" customWidth="1"/>
    <col min="20" max="20" width="12.83203125" style="50" hidden="1" customWidth="1"/>
    <col min="21" max="22" width="12.83203125" style="51" hidden="1" customWidth="1"/>
    <col min="23" max="16384" width="12.83203125" style="51" hidden="1"/>
  </cols>
  <sheetData>
    <row r="1" spans="1:20" s="163" customFormat="1" ht="30" customHeight="1">
      <c r="A1" s="119"/>
      <c r="B1" s="336" t="s">
        <v>249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120"/>
      <c r="O1" s="120"/>
      <c r="P1" s="120"/>
      <c r="Q1" s="120"/>
      <c r="R1" s="121"/>
      <c r="S1" s="121"/>
      <c r="T1" s="164"/>
    </row>
    <row r="2" spans="1:20" s="166" customFormat="1" ht="27" customHeight="1">
      <c r="A2" s="122"/>
      <c r="B2" s="46"/>
      <c r="C2" s="123" t="s">
        <v>22</v>
      </c>
      <c r="D2" s="123"/>
      <c r="E2" s="124"/>
      <c r="F2" s="124"/>
      <c r="G2" s="124"/>
      <c r="H2" s="124"/>
      <c r="I2" s="124"/>
      <c r="J2" s="124"/>
      <c r="K2" s="124"/>
      <c r="L2" s="124"/>
      <c r="M2" s="125"/>
      <c r="N2" s="126"/>
      <c r="O2" s="126"/>
      <c r="P2" s="126"/>
      <c r="Q2" s="126"/>
      <c r="R2" s="126"/>
      <c r="S2" s="126"/>
      <c r="T2" s="165"/>
    </row>
    <row r="3" spans="1:20" s="166" customFormat="1" ht="27" customHeight="1">
      <c r="A3" s="122"/>
      <c r="B3" s="127" t="s">
        <v>84</v>
      </c>
      <c r="C3" s="123"/>
      <c r="D3" s="123"/>
      <c r="E3" s="124"/>
      <c r="F3" s="124"/>
      <c r="G3" s="124"/>
      <c r="H3" s="124"/>
      <c r="I3" s="124"/>
      <c r="J3" s="124"/>
      <c r="K3" s="124"/>
      <c r="L3" s="128"/>
      <c r="M3" s="125"/>
      <c r="N3" s="126"/>
      <c r="O3" s="126"/>
      <c r="P3" s="126"/>
      <c r="Q3" s="126"/>
      <c r="R3" s="126"/>
      <c r="S3" s="126"/>
      <c r="T3" s="165"/>
    </row>
    <row r="4" spans="1:20" s="166" customFormat="1" ht="27" customHeight="1">
      <c r="A4" s="122"/>
      <c r="B4" s="129" t="s">
        <v>53</v>
      </c>
      <c r="C4" s="129"/>
      <c r="D4" s="129"/>
      <c r="E4" s="130"/>
      <c r="F4" s="130"/>
      <c r="G4" s="130"/>
      <c r="H4" s="130"/>
      <c r="I4" s="130"/>
      <c r="J4" s="130"/>
      <c r="K4" s="124"/>
      <c r="L4" s="124"/>
      <c r="M4" s="131"/>
      <c r="N4" s="132"/>
      <c r="O4" s="126"/>
      <c r="P4" s="126"/>
      <c r="Q4" s="126"/>
      <c r="R4" s="126"/>
      <c r="S4" s="126"/>
      <c r="T4" s="165"/>
    </row>
    <row r="5" spans="1:20" s="166" customFormat="1" ht="27" customHeight="1">
      <c r="A5" s="122"/>
      <c r="B5" s="127" t="s">
        <v>168</v>
      </c>
      <c r="C5" s="127"/>
      <c r="D5" s="127"/>
      <c r="E5" s="133"/>
      <c r="F5" s="133"/>
      <c r="G5" s="133"/>
      <c r="H5" s="124"/>
      <c r="I5" s="124"/>
      <c r="J5" s="124"/>
      <c r="K5" s="134"/>
      <c r="L5" s="134"/>
      <c r="M5" s="125"/>
      <c r="N5" s="126"/>
      <c r="O5" s="126"/>
      <c r="P5" s="126"/>
      <c r="Q5" s="126"/>
      <c r="R5" s="126"/>
      <c r="S5" s="126"/>
      <c r="T5" s="165"/>
    </row>
    <row r="6" spans="1:20" ht="22" customHeight="1">
      <c r="A6" s="47"/>
      <c r="B6" s="47"/>
      <c r="C6" s="47"/>
      <c r="D6" s="47"/>
      <c r="E6" s="337"/>
      <c r="F6" s="337"/>
      <c r="G6" s="337"/>
      <c r="H6" s="337"/>
      <c r="I6" s="337"/>
      <c r="J6" s="337"/>
      <c r="K6" s="337"/>
      <c r="L6" s="337"/>
      <c r="M6" s="48"/>
      <c r="N6" s="48"/>
      <c r="O6" s="48"/>
      <c r="P6" s="48"/>
      <c r="Q6" s="48"/>
      <c r="R6" s="49"/>
      <c r="S6" s="49"/>
    </row>
    <row r="7" spans="1:20" ht="22" customHeight="1">
      <c r="A7" s="47"/>
      <c r="B7" s="45" t="s">
        <v>152</v>
      </c>
      <c r="C7" s="338" t="s">
        <v>5</v>
      </c>
      <c r="D7" s="339"/>
      <c r="E7" s="340" t="s">
        <v>16</v>
      </c>
      <c r="F7" s="340"/>
      <c r="G7" s="341" t="s">
        <v>6</v>
      </c>
      <c r="H7" s="341"/>
      <c r="I7" s="342" t="s">
        <v>8</v>
      </c>
      <c r="J7" s="342"/>
      <c r="K7" s="341" t="s">
        <v>29</v>
      </c>
      <c r="L7" s="341"/>
      <c r="M7" s="52" t="s">
        <v>20</v>
      </c>
      <c r="N7" s="332" t="s">
        <v>184</v>
      </c>
      <c r="O7" s="332"/>
      <c r="P7" s="332"/>
      <c r="Q7" s="332"/>
      <c r="R7" s="332"/>
      <c r="S7" s="49"/>
    </row>
    <row r="8" spans="1:20" ht="22" customHeight="1">
      <c r="A8" s="47"/>
      <c r="B8" s="47"/>
      <c r="C8" s="47"/>
      <c r="D8" s="47"/>
      <c r="E8" s="333"/>
      <c r="F8" s="333"/>
      <c r="G8" s="333"/>
      <c r="H8" s="333"/>
      <c r="I8" s="333"/>
      <c r="J8" s="333"/>
      <c r="K8" s="333"/>
      <c r="L8" s="333"/>
      <c r="M8" s="48"/>
      <c r="N8" s="48"/>
      <c r="O8" s="48"/>
      <c r="P8" s="48"/>
      <c r="Q8" s="48"/>
      <c r="R8" s="49"/>
      <c r="S8" s="49"/>
    </row>
    <row r="9" spans="1:20" ht="39" customHeight="1">
      <c r="A9" s="47"/>
      <c r="B9" s="286" t="s">
        <v>153</v>
      </c>
      <c r="C9" s="334" t="s">
        <v>0</v>
      </c>
      <c r="D9" s="335"/>
      <c r="E9" s="314"/>
      <c r="F9" s="315"/>
      <c r="G9" s="315"/>
      <c r="H9" s="315"/>
      <c r="I9" s="315"/>
      <c r="J9" s="315"/>
      <c r="K9" s="315"/>
      <c r="L9" s="316"/>
      <c r="M9" s="52" t="s">
        <v>20</v>
      </c>
      <c r="N9" s="305" t="s">
        <v>236</v>
      </c>
      <c r="O9" s="305"/>
      <c r="P9" s="305"/>
      <c r="Q9" s="305"/>
      <c r="R9" s="305"/>
      <c r="S9" s="49"/>
    </row>
    <row r="10" spans="1:20" ht="27" customHeight="1">
      <c r="A10" s="47"/>
      <c r="B10" s="286"/>
      <c r="C10" s="329" t="s">
        <v>182</v>
      </c>
      <c r="D10" s="330"/>
      <c r="E10" s="317" t="str">
        <f>PHONETIC(E9)</f>
        <v/>
      </c>
      <c r="F10" s="318"/>
      <c r="G10" s="318"/>
      <c r="H10" s="318"/>
      <c r="I10" s="318"/>
      <c r="J10" s="318"/>
      <c r="K10" s="318"/>
      <c r="L10" s="319"/>
      <c r="M10" s="48"/>
      <c r="N10" s="305"/>
      <c r="O10" s="305"/>
      <c r="P10" s="305"/>
      <c r="Q10" s="305"/>
      <c r="R10" s="305"/>
      <c r="S10" s="49"/>
    </row>
    <row r="11" spans="1:20" ht="22" customHeight="1">
      <c r="A11" s="47"/>
      <c r="B11" s="47"/>
      <c r="C11" s="47"/>
      <c r="D11" s="47"/>
      <c r="E11" s="326"/>
      <c r="F11" s="326"/>
      <c r="G11" s="326"/>
      <c r="H11" s="326"/>
      <c r="I11" s="326"/>
      <c r="J11" s="326"/>
      <c r="K11" s="326"/>
      <c r="L11" s="326"/>
      <c r="M11" s="48"/>
      <c r="N11" s="48"/>
      <c r="O11" s="48"/>
      <c r="P11" s="48"/>
      <c r="Q11" s="48"/>
      <c r="R11" s="47"/>
      <c r="S11" s="49"/>
    </row>
    <row r="12" spans="1:20" ht="29.15" customHeight="1">
      <c r="A12" s="47"/>
      <c r="B12" s="286" t="s">
        <v>154</v>
      </c>
      <c r="C12" s="327" t="s">
        <v>26</v>
      </c>
      <c r="D12" s="328"/>
      <c r="E12" s="274"/>
      <c r="F12" s="274"/>
      <c r="G12" s="274"/>
      <c r="H12" s="274"/>
      <c r="I12" s="274"/>
      <c r="J12" s="274"/>
      <c r="K12" s="274"/>
      <c r="L12" s="274"/>
      <c r="M12" s="52" t="s">
        <v>20</v>
      </c>
      <c r="N12" s="305" t="s">
        <v>21</v>
      </c>
      <c r="O12" s="305"/>
      <c r="P12" s="305"/>
      <c r="Q12" s="305"/>
      <c r="R12" s="305"/>
      <c r="S12" s="49"/>
    </row>
    <row r="13" spans="1:20" ht="29.15" customHeight="1">
      <c r="A13" s="47"/>
      <c r="B13" s="286"/>
      <c r="C13" s="329" t="s">
        <v>182</v>
      </c>
      <c r="D13" s="330"/>
      <c r="E13" s="331" t="str">
        <f>PHONETIC(E12)</f>
        <v/>
      </c>
      <c r="F13" s="331"/>
      <c r="G13" s="331"/>
      <c r="H13" s="331"/>
      <c r="I13" s="331"/>
      <c r="J13" s="331"/>
      <c r="K13" s="331"/>
      <c r="L13" s="331"/>
      <c r="M13" s="48"/>
      <c r="N13" s="305"/>
      <c r="O13" s="305"/>
      <c r="P13" s="305"/>
      <c r="Q13" s="305"/>
      <c r="R13" s="305"/>
      <c r="S13" s="49"/>
    </row>
    <row r="14" spans="1:20" ht="22" customHeight="1">
      <c r="A14" s="47"/>
      <c r="B14" s="47"/>
      <c r="C14" s="47"/>
      <c r="D14" s="47"/>
      <c r="E14" s="309"/>
      <c r="F14" s="309"/>
      <c r="G14" s="309"/>
      <c r="H14" s="309"/>
      <c r="I14" s="309"/>
      <c r="J14" s="309"/>
      <c r="K14" s="309"/>
      <c r="L14" s="309"/>
      <c r="M14" s="48"/>
      <c r="N14" s="54" t="s">
        <v>188</v>
      </c>
      <c r="O14" s="55"/>
      <c r="P14" s="55"/>
      <c r="Q14" s="55"/>
      <c r="R14" s="55"/>
      <c r="S14" s="47"/>
    </row>
    <row r="15" spans="1:20" ht="22" customHeight="1">
      <c r="A15" s="47"/>
      <c r="B15" s="310" t="s">
        <v>155</v>
      </c>
      <c r="C15" s="307" t="s">
        <v>27</v>
      </c>
      <c r="D15" s="313"/>
      <c r="E15" s="314"/>
      <c r="F15" s="315"/>
      <c r="G15" s="315"/>
      <c r="H15" s="315"/>
      <c r="I15" s="315"/>
      <c r="J15" s="315"/>
      <c r="K15" s="315"/>
      <c r="L15" s="316"/>
      <c r="M15" s="52" t="s">
        <v>20</v>
      </c>
      <c r="N15" s="305" t="s">
        <v>52</v>
      </c>
      <c r="O15" s="305"/>
      <c r="P15" s="305"/>
      <c r="Q15" s="305"/>
      <c r="R15" s="305"/>
      <c r="S15" s="47"/>
    </row>
    <row r="16" spans="1:20" ht="22" customHeight="1">
      <c r="A16" s="47"/>
      <c r="B16" s="311"/>
      <c r="C16" s="53" t="s">
        <v>24</v>
      </c>
      <c r="D16" s="2" t="s">
        <v>182</v>
      </c>
      <c r="E16" s="317" t="str">
        <f>PHONETIC(E15)</f>
        <v/>
      </c>
      <c r="F16" s="318"/>
      <c r="G16" s="318"/>
      <c r="H16" s="318"/>
      <c r="I16" s="318"/>
      <c r="J16" s="318"/>
      <c r="K16" s="318"/>
      <c r="L16" s="319"/>
      <c r="M16" s="48"/>
      <c r="N16" s="54" t="s">
        <v>183</v>
      </c>
      <c r="O16" s="56"/>
      <c r="P16" s="56"/>
      <c r="Q16" s="56"/>
      <c r="R16" s="56"/>
      <c r="S16" s="47"/>
    </row>
    <row r="17" spans="1:19" ht="22" customHeight="1">
      <c r="A17" s="47"/>
      <c r="B17" s="311"/>
      <c r="C17" s="320" t="s">
        <v>162</v>
      </c>
      <c r="D17" s="308"/>
      <c r="E17" s="274"/>
      <c r="F17" s="274"/>
      <c r="G17" s="274"/>
      <c r="H17" s="274"/>
      <c r="I17" s="274"/>
      <c r="J17" s="274"/>
      <c r="K17" s="274"/>
      <c r="L17" s="274"/>
      <c r="M17" s="48"/>
      <c r="N17" s="305" t="s">
        <v>187</v>
      </c>
      <c r="O17" s="305"/>
      <c r="P17" s="305"/>
      <c r="Q17" s="305"/>
      <c r="R17" s="305"/>
      <c r="S17" s="47"/>
    </row>
    <row r="18" spans="1:19" ht="22" customHeight="1">
      <c r="A18" s="47"/>
      <c r="B18" s="311"/>
      <c r="C18" s="53" t="s">
        <v>24</v>
      </c>
      <c r="D18" s="106" t="s">
        <v>25</v>
      </c>
      <c r="E18" s="274"/>
      <c r="F18" s="274"/>
      <c r="G18" s="274"/>
      <c r="H18" s="274"/>
      <c r="I18" s="274"/>
      <c r="J18" s="274"/>
      <c r="K18" s="274"/>
      <c r="L18" s="274"/>
      <c r="M18" s="48"/>
      <c r="N18" s="305" t="s">
        <v>87</v>
      </c>
      <c r="O18" s="305"/>
      <c r="P18" s="305"/>
      <c r="Q18" s="305"/>
      <c r="R18" s="305"/>
      <c r="S18" s="47"/>
    </row>
    <row r="19" spans="1:19" ht="22" customHeight="1">
      <c r="A19" s="47"/>
      <c r="B19" s="311"/>
      <c r="C19" s="53" t="s">
        <v>24</v>
      </c>
      <c r="D19" s="107" t="s">
        <v>163</v>
      </c>
      <c r="E19" s="274"/>
      <c r="F19" s="274"/>
      <c r="G19" s="274"/>
      <c r="H19" s="274"/>
      <c r="I19" s="274"/>
      <c r="J19" s="274"/>
      <c r="K19" s="274"/>
      <c r="L19" s="274"/>
      <c r="M19" s="48"/>
      <c r="N19" s="321" t="s">
        <v>161</v>
      </c>
      <c r="O19" s="321"/>
      <c r="P19" s="321"/>
      <c r="Q19" s="321"/>
      <c r="R19" s="321"/>
      <c r="S19" s="47"/>
    </row>
    <row r="20" spans="1:19" ht="22" customHeight="1">
      <c r="A20" s="47"/>
      <c r="B20" s="311"/>
      <c r="C20" s="53" t="s">
        <v>24</v>
      </c>
      <c r="D20" s="104" t="s">
        <v>165</v>
      </c>
      <c r="E20" s="322"/>
      <c r="F20" s="322"/>
      <c r="G20" s="322"/>
      <c r="H20" s="322"/>
      <c r="I20" s="322"/>
      <c r="J20" s="322"/>
      <c r="K20" s="322"/>
      <c r="L20" s="322"/>
      <c r="M20" s="48"/>
      <c r="N20" s="321"/>
      <c r="O20" s="321"/>
      <c r="P20" s="321"/>
      <c r="Q20" s="321"/>
      <c r="R20" s="321"/>
      <c r="S20" s="47"/>
    </row>
    <row r="21" spans="1:19" ht="22" customHeight="1">
      <c r="A21" s="47"/>
      <c r="B21" s="311"/>
      <c r="C21" s="289" t="s">
        <v>54</v>
      </c>
      <c r="D21" s="290"/>
      <c r="E21" s="323"/>
      <c r="F21" s="324"/>
      <c r="G21" s="324"/>
      <c r="H21" s="324"/>
      <c r="I21" s="324"/>
      <c r="J21" s="324"/>
      <c r="K21" s="324"/>
      <c r="L21" s="325"/>
      <c r="M21" s="48"/>
      <c r="N21" s="54" t="s">
        <v>189</v>
      </c>
      <c r="O21" s="56"/>
      <c r="P21" s="56"/>
      <c r="Q21" s="56"/>
      <c r="R21" s="56"/>
      <c r="S21" s="47"/>
    </row>
    <row r="22" spans="1:19" ht="22" customHeight="1">
      <c r="A22" s="47"/>
      <c r="B22" s="311"/>
      <c r="C22" s="1" t="s">
        <v>24</v>
      </c>
      <c r="D22" s="2" t="s">
        <v>182</v>
      </c>
      <c r="E22" s="299" t="str">
        <f>PHONETIC(E21)</f>
        <v/>
      </c>
      <c r="F22" s="300"/>
      <c r="G22" s="300"/>
      <c r="H22" s="300"/>
      <c r="I22" s="300"/>
      <c r="J22" s="300"/>
      <c r="K22" s="300"/>
      <c r="L22" s="301"/>
      <c r="M22" s="48"/>
      <c r="N22" s="54" t="s">
        <v>183</v>
      </c>
      <c r="O22" s="57"/>
      <c r="P22" s="57"/>
      <c r="Q22" s="57"/>
      <c r="R22" s="57"/>
      <c r="S22" s="47"/>
    </row>
    <row r="23" spans="1:19" ht="22" customHeight="1">
      <c r="A23" s="47"/>
      <c r="B23" s="312"/>
      <c r="C23" s="1" t="s">
        <v>24</v>
      </c>
      <c r="D23" s="2" t="s">
        <v>164</v>
      </c>
      <c r="E23" s="302"/>
      <c r="F23" s="303"/>
      <c r="G23" s="303"/>
      <c r="H23" s="303"/>
      <c r="I23" s="303"/>
      <c r="J23" s="303"/>
      <c r="K23" s="303"/>
      <c r="L23" s="304"/>
      <c r="M23" s="48"/>
      <c r="N23" s="305" t="s">
        <v>88</v>
      </c>
      <c r="O23" s="305"/>
      <c r="P23" s="305"/>
      <c r="Q23" s="305"/>
      <c r="R23" s="305"/>
      <c r="S23" s="47"/>
    </row>
    <row r="24" spans="1:19" ht="22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22" customHeight="1">
      <c r="A25" s="47"/>
      <c r="B25" s="275" t="s">
        <v>156</v>
      </c>
      <c r="C25" s="307" t="s">
        <v>28</v>
      </c>
      <c r="D25" s="308"/>
      <c r="E25" s="274"/>
      <c r="F25" s="274"/>
      <c r="G25" s="274"/>
      <c r="H25" s="274"/>
      <c r="I25" s="274"/>
      <c r="J25" s="274"/>
      <c r="K25" s="274"/>
      <c r="L25" s="274"/>
      <c r="M25" s="48"/>
      <c r="N25" s="305" t="s">
        <v>186</v>
      </c>
      <c r="O25" s="305"/>
      <c r="P25" s="305"/>
      <c r="Q25" s="305"/>
      <c r="R25" s="305"/>
      <c r="S25" s="47"/>
    </row>
    <row r="26" spans="1:19" ht="22" customHeight="1">
      <c r="A26" s="47"/>
      <c r="B26" s="306"/>
      <c r="C26" s="53" t="s">
        <v>24</v>
      </c>
      <c r="D26" s="108" t="s">
        <v>25</v>
      </c>
      <c r="E26" s="274"/>
      <c r="F26" s="274"/>
      <c r="G26" s="274"/>
      <c r="H26" s="274"/>
      <c r="I26" s="274"/>
      <c r="J26" s="274"/>
      <c r="K26" s="274"/>
      <c r="L26" s="274"/>
      <c r="M26" s="48"/>
      <c r="N26" s="305" t="s">
        <v>87</v>
      </c>
      <c r="O26" s="305"/>
      <c r="P26" s="305"/>
      <c r="Q26" s="305"/>
      <c r="R26" s="305"/>
      <c r="S26" s="47"/>
    </row>
    <row r="27" spans="1:19" ht="22" customHeight="1">
      <c r="A27" s="47"/>
      <c r="B27" s="306"/>
      <c r="C27" s="53" t="s">
        <v>24</v>
      </c>
      <c r="D27" s="109" t="s">
        <v>166</v>
      </c>
      <c r="E27" s="274"/>
      <c r="F27" s="274"/>
      <c r="G27" s="274"/>
      <c r="H27" s="274"/>
      <c r="I27" s="274"/>
      <c r="J27" s="274"/>
      <c r="K27" s="274"/>
      <c r="L27" s="274"/>
      <c r="M27" s="48"/>
      <c r="N27" s="273" t="s">
        <v>185</v>
      </c>
      <c r="O27" s="273"/>
      <c r="P27" s="273"/>
      <c r="Q27" s="273"/>
      <c r="R27" s="273"/>
      <c r="S27" s="47"/>
    </row>
    <row r="28" spans="1:19" ht="22" customHeight="1">
      <c r="A28" s="47"/>
      <c r="B28" s="276"/>
      <c r="C28" s="53" t="s">
        <v>24</v>
      </c>
      <c r="D28" s="110" t="s">
        <v>167</v>
      </c>
      <c r="E28" s="274"/>
      <c r="F28" s="274"/>
      <c r="G28" s="274"/>
      <c r="H28" s="274"/>
      <c r="I28" s="274"/>
      <c r="J28" s="274"/>
      <c r="K28" s="274"/>
      <c r="L28" s="274"/>
      <c r="M28" s="48"/>
      <c r="N28" s="273"/>
      <c r="O28" s="273"/>
      <c r="P28" s="273"/>
      <c r="Q28" s="273"/>
      <c r="R28" s="273"/>
      <c r="S28" s="47"/>
    </row>
    <row r="29" spans="1:19" ht="32.1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22" customHeight="1">
      <c r="A30" s="47"/>
      <c r="B30" s="275" t="s">
        <v>261</v>
      </c>
      <c r="C30" s="277" t="s">
        <v>262</v>
      </c>
      <c r="D30" s="275"/>
      <c r="E30" s="278"/>
      <c r="F30" s="279"/>
      <c r="G30" s="279"/>
      <c r="H30" s="279"/>
      <c r="I30" s="279"/>
      <c r="J30" s="279"/>
      <c r="K30" s="279"/>
      <c r="L30" s="280"/>
      <c r="M30" s="284" t="s">
        <v>23</v>
      </c>
      <c r="N30" s="285" t="s">
        <v>279</v>
      </c>
      <c r="O30" s="285"/>
      <c r="P30" s="285"/>
      <c r="Q30" s="285"/>
      <c r="R30" s="285"/>
      <c r="S30" s="47"/>
    </row>
    <row r="31" spans="1:19" ht="33.75" customHeight="1">
      <c r="A31" s="47"/>
      <c r="B31" s="276"/>
      <c r="C31" s="276"/>
      <c r="D31" s="276"/>
      <c r="E31" s="281"/>
      <c r="F31" s="282"/>
      <c r="G31" s="282"/>
      <c r="H31" s="282"/>
      <c r="I31" s="282"/>
      <c r="J31" s="282"/>
      <c r="K31" s="282"/>
      <c r="L31" s="283"/>
      <c r="M31" s="284"/>
      <c r="N31" s="285"/>
      <c r="O31" s="285"/>
      <c r="P31" s="285"/>
      <c r="Q31" s="285"/>
      <c r="R31" s="285"/>
      <c r="S31" s="47"/>
    </row>
    <row r="32" spans="1:19" ht="33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0">
      <c r="A33" s="47"/>
      <c r="B33" s="286" t="s">
        <v>158</v>
      </c>
      <c r="C33" s="287" t="s">
        <v>193</v>
      </c>
      <c r="D33" s="288"/>
      <c r="E33" s="291"/>
      <c r="F33" s="292"/>
      <c r="G33" s="292"/>
      <c r="H33" s="292"/>
      <c r="I33" s="292"/>
      <c r="J33" s="292"/>
      <c r="K33" s="292"/>
      <c r="L33" s="293"/>
      <c r="M33" s="284" t="s">
        <v>20</v>
      </c>
      <c r="N33" s="297" t="s">
        <v>225</v>
      </c>
      <c r="O33" s="298"/>
      <c r="P33" s="298"/>
      <c r="Q33" s="298"/>
      <c r="R33" s="298"/>
      <c r="S33" s="47"/>
    </row>
    <row r="34" spans="1:20" s="59" customFormat="1" ht="38.15" customHeight="1">
      <c r="A34" s="47"/>
      <c r="B34" s="286"/>
      <c r="C34" s="289"/>
      <c r="D34" s="290"/>
      <c r="E34" s="294"/>
      <c r="F34" s="295"/>
      <c r="G34" s="295"/>
      <c r="H34" s="295"/>
      <c r="I34" s="295"/>
      <c r="J34" s="295"/>
      <c r="K34" s="295"/>
      <c r="L34" s="296"/>
      <c r="M34" s="284"/>
      <c r="N34" s="298"/>
      <c r="O34" s="298"/>
      <c r="P34" s="298"/>
      <c r="Q34" s="298"/>
      <c r="R34" s="298"/>
      <c r="S34" s="47"/>
      <c r="T34" s="58"/>
    </row>
    <row r="35" spans="1:20" s="59" customFormat="1" ht="38.1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8"/>
    </row>
    <row r="36" spans="1:20" s="59" customFormat="1" ht="38.15" customHeight="1">
      <c r="A36" s="47"/>
      <c r="B36" s="265" t="s">
        <v>159</v>
      </c>
      <c r="C36" s="29" t="s">
        <v>92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61"/>
      <c r="P36" s="62"/>
      <c r="Q36" s="62"/>
      <c r="R36" s="62"/>
      <c r="S36" s="47"/>
      <c r="T36" s="58"/>
    </row>
    <row r="37" spans="1:20" s="59" customFormat="1" ht="38.15" customHeight="1">
      <c r="A37" s="47"/>
      <c r="B37" s="266"/>
      <c r="C37" s="31" t="s">
        <v>91</v>
      </c>
      <c r="D37" s="32"/>
      <c r="E37" s="32"/>
      <c r="F37" s="32"/>
      <c r="G37" s="32"/>
      <c r="H37" s="32"/>
      <c r="I37" s="63"/>
      <c r="J37" s="268"/>
      <c r="K37" s="268"/>
      <c r="L37" s="268"/>
      <c r="M37" s="63"/>
      <c r="N37" s="32"/>
      <c r="O37" s="33"/>
      <c r="P37" s="62"/>
      <c r="Q37" s="62"/>
      <c r="R37" s="62"/>
      <c r="S37" s="47"/>
      <c r="T37" s="58"/>
    </row>
    <row r="38" spans="1:20" s="59" customFormat="1" ht="38.15" customHeight="1">
      <c r="A38" s="47"/>
      <c r="B38" s="267"/>
      <c r="C38" s="269" t="s">
        <v>103</v>
      </c>
      <c r="D38" s="270"/>
      <c r="E38" s="270"/>
      <c r="F38" s="270"/>
      <c r="G38" s="270"/>
      <c r="H38" s="270"/>
      <c r="I38" s="270"/>
      <c r="J38" s="270"/>
      <c r="K38" s="270"/>
      <c r="L38" s="270"/>
      <c r="M38" s="271"/>
      <c r="N38" s="271"/>
      <c r="O38" s="272"/>
      <c r="P38" s="62"/>
      <c r="Q38" s="62"/>
      <c r="R38" s="62"/>
      <c r="S38" s="47"/>
      <c r="T38" s="58"/>
    </row>
    <row r="39" spans="1:20" s="59" customFormat="1" ht="38.1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62"/>
      <c r="S39" s="47"/>
      <c r="T39" s="58"/>
    </row>
    <row r="40" spans="1:20" s="59" customFormat="1" ht="19" customHeight="1">
      <c r="A40" s="47"/>
      <c r="B40" s="47" t="s">
        <v>284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62"/>
      <c r="R40" s="62"/>
      <c r="S40" s="47"/>
      <c r="T40" s="58"/>
    </row>
    <row r="41" spans="1:20" s="59" customFormat="1" ht="38.15" customHeight="1">
      <c r="A41" s="47"/>
      <c r="B41" s="116" t="s">
        <v>36</v>
      </c>
      <c r="C41" s="256" t="s">
        <v>174</v>
      </c>
      <c r="D41" s="256"/>
      <c r="E41" s="256"/>
      <c r="F41" s="256"/>
      <c r="G41" s="256"/>
      <c r="H41" s="256"/>
      <c r="I41" s="256"/>
      <c r="J41" s="256"/>
      <c r="K41" s="256"/>
      <c r="L41" s="257"/>
      <c r="M41" s="258"/>
      <c r="N41" s="47"/>
      <c r="O41" s="47"/>
      <c r="P41" s="62"/>
      <c r="Q41" s="62"/>
      <c r="R41" s="62"/>
      <c r="S41" s="47"/>
      <c r="T41" s="58"/>
    </row>
    <row r="42" spans="1:20" s="59" customFormat="1" ht="19" customHeight="1">
      <c r="A42" s="47"/>
      <c r="B42" s="47" t="s">
        <v>175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62"/>
      <c r="Q42" s="62"/>
      <c r="R42" s="62"/>
      <c r="S42" s="47"/>
      <c r="T42" s="58"/>
    </row>
    <row r="43" spans="1:20" s="59" customForma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60"/>
      <c r="N43" s="47"/>
      <c r="O43" s="47"/>
      <c r="P43" s="47"/>
      <c r="Q43" s="47"/>
      <c r="R43" s="47"/>
      <c r="S43" s="47"/>
      <c r="T43" s="58"/>
    </row>
    <row r="44" spans="1:20" s="59" customFormat="1" ht="26.15" customHeight="1">
      <c r="A44" s="47"/>
      <c r="B44" s="259" t="s">
        <v>263</v>
      </c>
      <c r="C44" s="259" t="s">
        <v>35</v>
      </c>
      <c r="D44" s="259"/>
      <c r="E44" s="259" t="s">
        <v>29</v>
      </c>
      <c r="F44" s="259"/>
      <c r="G44" s="260" t="s">
        <v>47</v>
      </c>
      <c r="H44" s="260"/>
      <c r="I44" s="261" t="s">
        <v>48</v>
      </c>
      <c r="J44" s="261"/>
      <c r="K44" s="60"/>
      <c r="L44" s="47"/>
      <c r="M44" s="47" t="s">
        <v>86</v>
      </c>
      <c r="N44" s="64" t="s">
        <v>264</v>
      </c>
      <c r="Q44" s="64"/>
      <c r="R44" s="64"/>
      <c r="S44" s="47"/>
    </row>
    <row r="45" spans="1:20" s="59" customFormat="1" ht="20.149999999999999" customHeight="1">
      <c r="A45" s="47"/>
      <c r="B45" s="259"/>
      <c r="C45" s="259"/>
      <c r="D45" s="259"/>
      <c r="E45" s="262" t="s">
        <v>46</v>
      </c>
      <c r="F45" s="37" t="s">
        <v>37</v>
      </c>
      <c r="G45" s="3"/>
      <c r="H45" s="65" t="s">
        <v>43</v>
      </c>
      <c r="I45" s="4"/>
      <c r="J45" s="65" t="s">
        <v>43</v>
      </c>
      <c r="K45" s="47"/>
      <c r="L45" s="47"/>
      <c r="M45" s="47"/>
      <c r="N45" s="66" t="s">
        <v>237</v>
      </c>
      <c r="O45" s="64"/>
      <c r="P45" s="64"/>
      <c r="S45" s="47"/>
    </row>
    <row r="46" spans="1:20" s="59" customFormat="1" ht="20.149999999999999" customHeight="1">
      <c r="A46" s="47"/>
      <c r="B46" s="259"/>
      <c r="C46" s="259"/>
      <c r="D46" s="259"/>
      <c r="E46" s="263"/>
      <c r="F46" s="37" t="s">
        <v>38</v>
      </c>
      <c r="G46" s="4"/>
      <c r="H46" s="65" t="s">
        <v>43</v>
      </c>
      <c r="I46" s="4"/>
      <c r="J46" s="65" t="s">
        <v>43</v>
      </c>
      <c r="K46" s="47"/>
      <c r="L46" s="47"/>
      <c r="M46" s="47"/>
      <c r="N46" s="247" t="s">
        <v>50</v>
      </c>
      <c r="O46" s="247"/>
      <c r="P46" s="247"/>
      <c r="Q46" s="247"/>
      <c r="R46" s="247"/>
      <c r="S46" s="47"/>
    </row>
    <row r="47" spans="1:20" s="59" customFormat="1" ht="20.149999999999999" customHeight="1">
      <c r="A47" s="47"/>
      <c r="B47" s="259"/>
      <c r="C47" s="259"/>
      <c r="D47" s="259"/>
      <c r="E47" s="263"/>
      <c r="F47" s="37" t="s">
        <v>39</v>
      </c>
      <c r="G47" s="4"/>
      <c r="H47" s="65" t="s">
        <v>43</v>
      </c>
      <c r="I47" s="4"/>
      <c r="J47" s="65" t="s">
        <v>43</v>
      </c>
      <c r="K47" s="47"/>
      <c r="L47" s="47"/>
      <c r="M47" s="47"/>
      <c r="N47" s="64" t="s">
        <v>51</v>
      </c>
      <c r="O47" s="64"/>
      <c r="P47" s="64"/>
      <c r="Q47" s="64"/>
      <c r="R47" s="64"/>
      <c r="S47" s="47"/>
    </row>
    <row r="48" spans="1:20" s="59" customFormat="1" ht="20.149999999999999" customHeight="1">
      <c r="A48" s="47"/>
      <c r="B48" s="259"/>
      <c r="C48" s="259"/>
      <c r="D48" s="259"/>
      <c r="E48" s="263"/>
      <c r="F48" s="37" t="s">
        <v>40</v>
      </c>
      <c r="G48" s="4"/>
      <c r="H48" s="65" t="s">
        <v>43</v>
      </c>
      <c r="I48" s="4"/>
      <c r="J48" s="65" t="s">
        <v>43</v>
      </c>
      <c r="K48" s="47"/>
      <c r="L48" s="47"/>
      <c r="M48" s="47"/>
      <c r="N48" s="66" t="s">
        <v>85</v>
      </c>
      <c r="O48" s="67"/>
      <c r="P48" s="67"/>
      <c r="Q48" s="67"/>
      <c r="R48" s="67"/>
      <c r="S48" s="47"/>
    </row>
    <row r="49" spans="1:20" s="59" customFormat="1" ht="20.149999999999999" customHeight="1">
      <c r="A49" s="47"/>
      <c r="B49" s="259"/>
      <c r="C49" s="259"/>
      <c r="D49" s="259"/>
      <c r="E49" s="263"/>
      <c r="F49" s="68" t="s">
        <v>41</v>
      </c>
      <c r="G49" s="4"/>
      <c r="H49" s="65" t="s">
        <v>43</v>
      </c>
      <c r="I49" s="4"/>
      <c r="J49" s="65" t="s">
        <v>43</v>
      </c>
      <c r="K49" s="47"/>
      <c r="L49" s="47"/>
      <c r="M49" s="47"/>
      <c r="O49" s="67"/>
      <c r="P49" s="67"/>
      <c r="Q49" s="67"/>
      <c r="R49" s="67"/>
      <c r="S49" s="47"/>
    </row>
    <row r="50" spans="1:20" s="59" customFormat="1" ht="20.149999999999999" customHeight="1" thickBot="1">
      <c r="A50" s="47"/>
      <c r="B50" s="259"/>
      <c r="C50" s="259"/>
      <c r="D50" s="259"/>
      <c r="E50" s="264"/>
      <c r="F50" s="69" t="s">
        <v>42</v>
      </c>
      <c r="G50" s="5"/>
      <c r="H50" s="70" t="s">
        <v>43</v>
      </c>
      <c r="I50" s="5"/>
      <c r="J50" s="70" t="s">
        <v>43</v>
      </c>
      <c r="K50" s="47"/>
      <c r="L50" s="47"/>
      <c r="M50" s="47"/>
      <c r="N50" s="67"/>
      <c r="O50" s="67"/>
      <c r="P50" s="67"/>
      <c r="Q50" s="67"/>
      <c r="R50" s="67"/>
      <c r="S50" s="47"/>
    </row>
    <row r="51" spans="1:20" s="59" customFormat="1" ht="36" customHeight="1" thickTop="1" thickBot="1">
      <c r="A51" s="47"/>
      <c r="B51" s="259"/>
      <c r="C51" s="259"/>
      <c r="D51" s="259"/>
      <c r="E51" s="248" t="s">
        <v>44</v>
      </c>
      <c r="F51" s="249"/>
      <c r="G51" s="6"/>
      <c r="H51" s="71" t="s">
        <v>43</v>
      </c>
      <c r="I51" s="6"/>
      <c r="J51" s="72" t="s">
        <v>43</v>
      </c>
      <c r="K51" s="47"/>
      <c r="L51" s="47"/>
      <c r="M51" s="47"/>
      <c r="N51" s="67"/>
      <c r="O51" s="67"/>
      <c r="P51" s="67"/>
      <c r="Q51" s="67"/>
      <c r="R51" s="67"/>
      <c r="S51" s="47"/>
    </row>
    <row r="52" spans="1:20" s="59" customFormat="1" ht="34" customHeight="1" thickTop="1">
      <c r="A52" s="47"/>
      <c r="B52" s="259"/>
      <c r="C52" s="259"/>
      <c r="D52" s="259"/>
      <c r="E52" s="250" t="s">
        <v>45</v>
      </c>
      <c r="F52" s="251"/>
      <c r="G52" s="7">
        <f>SUM(G45:G51)</f>
        <v>0</v>
      </c>
      <c r="H52" s="73" t="s">
        <v>43</v>
      </c>
      <c r="I52" s="7">
        <f>SUM(I45:I51)</f>
        <v>0</v>
      </c>
      <c r="J52" s="74" t="s">
        <v>43</v>
      </c>
      <c r="K52" s="47"/>
      <c r="L52" s="47"/>
      <c r="M52" s="47"/>
      <c r="N52" s="67"/>
      <c r="O52" s="67"/>
      <c r="P52" s="67"/>
      <c r="Q52" s="67"/>
      <c r="R52" s="67"/>
      <c r="S52" s="47"/>
    </row>
    <row r="53" spans="1:20" s="59" customFormat="1" ht="32.15" customHeight="1">
      <c r="A53" s="47"/>
      <c r="B53" s="259"/>
      <c r="C53" s="259"/>
      <c r="D53" s="259"/>
      <c r="E53" s="252"/>
      <c r="F53" s="253"/>
      <c r="G53" s="254" t="s">
        <v>49</v>
      </c>
      <c r="H53" s="255"/>
      <c r="I53" s="8">
        <f>G52+I52</f>
        <v>0</v>
      </c>
      <c r="J53" s="75" t="s">
        <v>43</v>
      </c>
      <c r="K53" s="47"/>
      <c r="L53" s="47"/>
      <c r="M53" s="47"/>
      <c r="N53" s="67"/>
      <c r="O53" s="67"/>
      <c r="P53" s="67"/>
      <c r="Q53" s="67"/>
      <c r="R53" s="67"/>
      <c r="S53" s="47"/>
    </row>
    <row r="54" spans="1:20" s="59" customForma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58"/>
    </row>
    <row r="55" spans="1:20" s="160" customFormat="1">
      <c r="A55" s="135"/>
      <c r="B55" s="135" t="s">
        <v>82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61"/>
    </row>
    <row r="56" spans="1:20" s="160" customFormat="1">
      <c r="A56" s="135"/>
      <c r="B56" s="135" t="s">
        <v>83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61"/>
    </row>
    <row r="57" spans="1:20" s="160" customFormat="1">
      <c r="A57" s="135"/>
      <c r="B57" s="135" t="s">
        <v>90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61"/>
    </row>
    <row r="58" spans="1:20" s="160" customFormat="1">
      <c r="A58" s="135"/>
      <c r="B58" s="135" t="s">
        <v>276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61"/>
    </row>
    <row r="59" spans="1:20" s="160" customFormat="1">
      <c r="A59" s="135"/>
      <c r="B59" s="135" t="s">
        <v>250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61"/>
    </row>
    <row r="60" spans="1:20" s="160" customFormat="1">
      <c r="A60" s="135"/>
      <c r="B60" s="135" t="s">
        <v>240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61"/>
    </row>
    <row r="61" spans="1:20" s="59" customFormat="1" hidden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62"/>
    </row>
    <row r="62" spans="1:20" s="76" customFormat="1" hidden="1">
      <c r="A62" s="9" t="s">
        <v>75</v>
      </c>
      <c r="B62" s="9" t="s">
        <v>66</v>
      </c>
      <c r="C62" s="9" t="s">
        <v>68</v>
      </c>
      <c r="D62" s="9" t="s">
        <v>67</v>
      </c>
      <c r="E62" s="9" t="s">
        <v>70</v>
      </c>
      <c r="F62" s="9" t="s">
        <v>71</v>
      </c>
      <c r="G62" s="9" t="s">
        <v>72</v>
      </c>
      <c r="H62" s="9" t="s">
        <v>73</v>
      </c>
      <c r="I62" s="9" t="s">
        <v>74</v>
      </c>
      <c r="J62" s="9" t="s">
        <v>76</v>
      </c>
      <c r="K62" s="9" t="s">
        <v>77</v>
      </c>
      <c r="L62" s="9" t="s">
        <v>69</v>
      </c>
      <c r="M62" s="9" t="s">
        <v>34</v>
      </c>
      <c r="N62" s="9" t="s">
        <v>63</v>
      </c>
      <c r="O62" s="9" t="s">
        <v>64</v>
      </c>
      <c r="P62" s="9" t="s">
        <v>65</v>
      </c>
      <c r="Q62" s="9" t="s">
        <v>78</v>
      </c>
      <c r="R62" s="9" t="s">
        <v>232</v>
      </c>
      <c r="S62" s="9" t="s">
        <v>233</v>
      </c>
      <c r="T62" s="9" t="s">
        <v>234</v>
      </c>
    </row>
    <row r="63" spans="1:20" s="77" customFormat="1" hidden="1">
      <c r="A63" s="9">
        <f>E15</f>
        <v>0</v>
      </c>
      <c r="B63" s="9" t="str">
        <f>E16</f>
        <v/>
      </c>
      <c r="C63" s="9">
        <f>E17</f>
        <v>0</v>
      </c>
      <c r="D63" s="9">
        <f>E18</f>
        <v>0</v>
      </c>
      <c r="E63" s="9">
        <f>E19</f>
        <v>0</v>
      </c>
      <c r="F63" s="9">
        <f>E20</f>
        <v>0</v>
      </c>
      <c r="G63" s="9" t="e">
        <f>#REF!</f>
        <v>#REF!</v>
      </c>
      <c r="H63" s="9" t="e">
        <f>#REF!</f>
        <v>#REF!</v>
      </c>
      <c r="I63" s="9">
        <f>E21</f>
        <v>0</v>
      </c>
      <c r="J63" s="9" t="str">
        <f>E22</f>
        <v/>
      </c>
      <c r="K63" s="9">
        <f>E23</f>
        <v>0</v>
      </c>
      <c r="L63" s="9">
        <f>E25</f>
        <v>0</v>
      </c>
      <c r="M63" s="9">
        <f>E26</f>
        <v>0</v>
      </c>
      <c r="N63" s="9">
        <f>E27</f>
        <v>0</v>
      </c>
      <c r="O63" s="9">
        <f>E28</f>
        <v>0</v>
      </c>
      <c r="P63" s="9" t="e">
        <f>#REF!</f>
        <v>#REF!</v>
      </c>
      <c r="Q63" s="9" t="e">
        <f>#REF!</f>
        <v>#REF!</v>
      </c>
      <c r="R63" s="9">
        <f>G52</f>
        <v>0</v>
      </c>
      <c r="S63" s="9">
        <f>I52</f>
        <v>0</v>
      </c>
      <c r="T63" s="9">
        <f>'加盟申込み（入力シート）'!B116</f>
        <v>0</v>
      </c>
    </row>
    <row r="64" spans="1:20" s="77" customFormat="1" hidden="1">
      <c r="A64" s="167" t="s">
        <v>227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7"/>
      <c r="N64" s="167"/>
      <c r="O64" s="167"/>
      <c r="P64" s="167"/>
      <c r="Q64" s="167"/>
      <c r="R64" s="167"/>
      <c r="S64" s="167"/>
      <c r="T64" s="78"/>
    </row>
    <row r="65" spans="1:20" s="77" customFormat="1" hidden="1">
      <c r="A65" s="167" t="s">
        <v>226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7"/>
      <c r="N65" s="167"/>
      <c r="O65" s="167"/>
      <c r="P65" s="167"/>
      <c r="Q65" s="167"/>
      <c r="R65" s="167"/>
      <c r="S65" s="167"/>
      <c r="T65" s="78"/>
    </row>
    <row r="66" spans="1:20" s="77" customFormat="1" hidden="1">
      <c r="A66" s="167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7"/>
      <c r="N66" s="167"/>
      <c r="O66" s="167"/>
      <c r="P66" s="167"/>
      <c r="Q66" s="167"/>
      <c r="R66" s="167"/>
      <c r="S66" s="167"/>
      <c r="T66" s="78"/>
    </row>
    <row r="67" spans="1:20" s="77" customFormat="1" hidden="1">
      <c r="A67" s="167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7"/>
      <c r="N67" s="167"/>
      <c r="O67" s="167"/>
      <c r="P67" s="167"/>
      <c r="Q67" s="167"/>
      <c r="R67" s="167"/>
      <c r="S67" s="167"/>
      <c r="T67" s="78"/>
    </row>
    <row r="68" spans="1:20" s="77" customFormat="1" hidden="1">
      <c r="A68" s="167"/>
      <c r="B68" s="168"/>
      <c r="C68" s="168"/>
      <c r="D68" s="168"/>
      <c r="E68" s="168"/>
      <c r="F68" s="168"/>
      <c r="G68" s="168" t="s">
        <v>34</v>
      </c>
      <c r="H68" s="168" t="s">
        <v>93</v>
      </c>
      <c r="I68" s="168"/>
      <c r="J68" s="168"/>
      <c r="K68" s="168"/>
      <c r="L68" s="168"/>
      <c r="M68" s="167"/>
      <c r="N68" s="167"/>
      <c r="O68" s="167"/>
      <c r="P68" s="167"/>
      <c r="Q68" s="167"/>
      <c r="R68" s="167"/>
      <c r="S68" s="167"/>
      <c r="T68" s="78"/>
    </row>
    <row r="69" spans="1:20" s="77" customFormat="1" hidden="1">
      <c r="A69" s="167"/>
      <c r="B69" s="168"/>
      <c r="C69" s="168"/>
      <c r="D69" s="168"/>
      <c r="E69" s="168"/>
      <c r="F69" s="168"/>
      <c r="G69" s="168" t="s">
        <v>30</v>
      </c>
      <c r="H69" s="168" t="s">
        <v>94</v>
      </c>
      <c r="I69" s="168"/>
      <c r="J69" s="168"/>
      <c r="K69" s="168"/>
      <c r="L69" s="168"/>
      <c r="M69" s="167"/>
      <c r="N69" s="167"/>
      <c r="O69" s="167"/>
      <c r="P69" s="167"/>
      <c r="Q69" s="167"/>
      <c r="R69" s="167"/>
      <c r="S69" s="167"/>
      <c r="T69" s="78"/>
    </row>
    <row r="70" spans="1:20" s="77" customFormat="1" hidden="1">
      <c r="A70" s="167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7"/>
      <c r="N70" s="167"/>
      <c r="O70" s="167"/>
      <c r="P70" s="167"/>
      <c r="Q70" s="167"/>
      <c r="R70" s="167"/>
      <c r="S70" s="167"/>
      <c r="T70" s="78"/>
    </row>
    <row r="71" spans="1:20" s="77" customFormat="1" hidden="1">
      <c r="A71" s="167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7"/>
      <c r="N71" s="167"/>
      <c r="O71" s="167"/>
      <c r="P71" s="167"/>
      <c r="Q71" s="167"/>
      <c r="R71" s="167"/>
      <c r="S71" s="167"/>
      <c r="T71" s="78"/>
    </row>
    <row r="72" spans="1:20" s="77" customFormat="1" hidden="1">
      <c r="A72" s="167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7"/>
      <c r="N72" s="167"/>
      <c r="O72" s="167"/>
      <c r="P72" s="167"/>
      <c r="Q72" s="167"/>
      <c r="R72" s="167"/>
      <c r="S72" s="167"/>
      <c r="T72" s="78"/>
    </row>
    <row r="73" spans="1:20" s="77" customFormat="1" hidden="1">
      <c r="A73" s="167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7"/>
      <c r="N73" s="167"/>
      <c r="O73" s="167"/>
      <c r="P73" s="167"/>
      <c r="Q73" s="167"/>
      <c r="R73" s="167"/>
      <c r="S73" s="167"/>
      <c r="T73" s="78"/>
    </row>
    <row r="74" spans="1:20" s="77" customFormat="1" hidden="1">
      <c r="A74" s="167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7"/>
      <c r="N74" s="167"/>
      <c r="O74" s="167"/>
      <c r="P74" s="167"/>
      <c r="Q74" s="167"/>
      <c r="R74" s="167"/>
      <c r="S74" s="167"/>
      <c r="T74" s="78"/>
    </row>
    <row r="75" spans="1:20" s="77" customFormat="1" hidden="1">
      <c r="A75" s="167"/>
      <c r="B75" s="168"/>
      <c r="C75" s="168"/>
      <c r="D75" s="168"/>
      <c r="E75" s="168"/>
      <c r="F75" s="168"/>
      <c r="G75" s="169"/>
      <c r="H75" s="168"/>
      <c r="I75" s="168"/>
      <c r="J75" s="168"/>
      <c r="K75" s="168"/>
      <c r="L75" s="168"/>
      <c r="M75" s="167"/>
      <c r="N75" s="167"/>
      <c r="O75" s="167"/>
      <c r="P75" s="167"/>
      <c r="Q75" s="167"/>
      <c r="R75" s="167"/>
      <c r="S75" s="167"/>
      <c r="T75" s="78"/>
    </row>
    <row r="76" spans="1:20" s="77" customFormat="1" hidden="1">
      <c r="A76" s="167"/>
      <c r="B76" s="168"/>
      <c r="C76" s="168"/>
      <c r="D76" s="168"/>
      <c r="E76" s="168"/>
      <c r="F76" s="168"/>
      <c r="G76" s="169"/>
      <c r="H76" s="168"/>
      <c r="I76" s="168"/>
      <c r="J76" s="168"/>
      <c r="K76" s="168"/>
      <c r="L76" s="168"/>
      <c r="M76" s="167"/>
      <c r="N76" s="167"/>
      <c r="O76" s="167"/>
      <c r="P76" s="167"/>
      <c r="Q76" s="167"/>
      <c r="R76" s="167"/>
      <c r="S76" s="167"/>
      <c r="T76" s="78"/>
    </row>
    <row r="77" spans="1:20" s="77" customFormat="1" hidden="1">
      <c r="A77" s="167"/>
      <c r="B77" s="168"/>
      <c r="C77" s="168"/>
      <c r="D77" s="168"/>
      <c r="E77" s="168"/>
      <c r="F77" s="168"/>
      <c r="G77" s="169"/>
      <c r="H77" s="168"/>
      <c r="I77" s="168"/>
      <c r="J77" s="168"/>
      <c r="K77" s="168"/>
      <c r="L77" s="168"/>
      <c r="M77" s="167"/>
      <c r="N77" s="167"/>
      <c r="O77" s="167"/>
      <c r="P77" s="167"/>
      <c r="Q77" s="167"/>
      <c r="R77" s="167"/>
      <c r="S77" s="167"/>
      <c r="T77" s="78"/>
    </row>
    <row r="78" spans="1:20" s="77" customFormat="1" hidden="1">
      <c r="A78" s="167"/>
      <c r="B78" s="168"/>
      <c r="C78" s="168"/>
      <c r="D78" s="168"/>
      <c r="E78" s="168"/>
      <c r="F78" s="168"/>
      <c r="G78" s="169"/>
      <c r="H78" s="168"/>
      <c r="I78" s="168"/>
      <c r="J78" s="168"/>
      <c r="K78" s="168"/>
      <c r="L78" s="168"/>
      <c r="M78" s="167"/>
      <c r="N78" s="167"/>
      <c r="O78" s="167"/>
      <c r="P78" s="167"/>
      <c r="Q78" s="167"/>
      <c r="R78" s="167"/>
      <c r="S78" s="167"/>
      <c r="T78" s="78"/>
    </row>
    <row r="79" spans="1:20" s="77" customFormat="1" hidden="1">
      <c r="A79" s="167" t="s">
        <v>18</v>
      </c>
      <c r="B79" s="168"/>
      <c r="C79" s="168"/>
      <c r="D79" s="168"/>
      <c r="E79" s="168"/>
      <c r="F79" s="168"/>
      <c r="G79" s="169"/>
      <c r="H79" s="168"/>
      <c r="I79" s="168"/>
      <c r="J79" s="168"/>
      <c r="K79" s="168"/>
      <c r="L79" s="168"/>
      <c r="M79" s="167"/>
      <c r="N79" s="167"/>
      <c r="O79" s="167"/>
      <c r="P79" s="167"/>
      <c r="Q79" s="167"/>
      <c r="R79" s="167"/>
      <c r="S79" s="167"/>
      <c r="T79" s="78"/>
    </row>
    <row r="80" spans="1:20" s="77" customFormat="1" hidden="1">
      <c r="A80" s="167" t="s">
        <v>19</v>
      </c>
      <c r="B80" s="168"/>
      <c r="C80" s="168"/>
      <c r="D80" s="168"/>
      <c r="E80" s="168"/>
      <c r="F80" s="168"/>
      <c r="G80" s="169"/>
      <c r="H80" s="168"/>
      <c r="I80" s="168"/>
      <c r="J80" s="168"/>
      <c r="K80" s="168"/>
      <c r="L80" s="168"/>
      <c r="M80" s="167"/>
      <c r="N80" s="167"/>
      <c r="O80" s="167"/>
      <c r="P80" s="167"/>
      <c r="Q80" s="167"/>
      <c r="R80" s="167"/>
      <c r="S80" s="167"/>
      <c r="T80" s="78"/>
    </row>
    <row r="81" spans="1:20" s="77" customFormat="1" hidden="1">
      <c r="A81" s="167" t="s">
        <v>8</v>
      </c>
      <c r="B81" s="168"/>
      <c r="C81" s="168"/>
      <c r="D81" s="168"/>
      <c r="E81" s="168"/>
      <c r="F81" s="168"/>
      <c r="G81" s="169"/>
      <c r="H81" s="168"/>
      <c r="I81" s="168"/>
      <c r="J81" s="168"/>
      <c r="K81" s="168"/>
      <c r="L81" s="168"/>
      <c r="M81" s="167"/>
      <c r="N81" s="167"/>
      <c r="O81" s="167"/>
      <c r="P81" s="167"/>
      <c r="Q81" s="167"/>
      <c r="R81" s="167"/>
      <c r="S81" s="167"/>
      <c r="T81" s="78"/>
    </row>
    <row r="82" spans="1:20" s="77" customFormat="1" hidden="1">
      <c r="A82" s="167" t="s">
        <v>190</v>
      </c>
      <c r="B82" s="168"/>
      <c r="C82" s="168"/>
      <c r="D82" s="168"/>
      <c r="E82" s="168"/>
      <c r="F82" s="168"/>
      <c r="G82" s="169"/>
      <c r="H82" s="168"/>
      <c r="I82" s="168"/>
      <c r="J82" s="168"/>
      <c r="K82" s="168"/>
      <c r="L82" s="168"/>
      <c r="M82" s="167"/>
      <c r="N82" s="167"/>
      <c r="O82" s="167"/>
      <c r="P82" s="167"/>
      <c r="Q82" s="167"/>
      <c r="R82" s="167"/>
      <c r="S82" s="167"/>
      <c r="T82" s="78"/>
    </row>
    <row r="83" spans="1:20" s="77" customFormat="1" hidden="1">
      <c r="A83" s="167" t="s">
        <v>191</v>
      </c>
      <c r="B83" s="168"/>
      <c r="C83" s="168"/>
      <c r="D83" s="168"/>
      <c r="E83" s="168"/>
      <c r="F83" s="168"/>
      <c r="G83" s="169"/>
      <c r="H83" s="168"/>
      <c r="I83" s="168"/>
      <c r="J83" s="168"/>
      <c r="K83" s="168"/>
      <c r="L83" s="168"/>
      <c r="M83" s="167"/>
      <c r="N83" s="167"/>
      <c r="O83" s="167"/>
      <c r="P83" s="167"/>
      <c r="Q83" s="167"/>
      <c r="R83" s="167"/>
      <c r="S83" s="167"/>
      <c r="T83" s="78"/>
    </row>
    <row r="84" spans="1:20" s="77" customFormat="1" hidden="1">
      <c r="A84" s="167" t="s">
        <v>192</v>
      </c>
      <c r="B84" s="168"/>
      <c r="C84" s="168"/>
      <c r="D84" s="168"/>
      <c r="E84" s="168"/>
      <c r="F84" s="168"/>
      <c r="G84" s="169"/>
      <c r="H84" s="168"/>
      <c r="I84" s="168"/>
      <c r="J84" s="168"/>
      <c r="K84" s="168"/>
      <c r="L84" s="168"/>
      <c r="M84" s="167"/>
      <c r="N84" s="167"/>
      <c r="O84" s="167"/>
      <c r="P84" s="167"/>
      <c r="Q84" s="167"/>
      <c r="R84" s="167"/>
      <c r="S84" s="167"/>
      <c r="T84" s="78"/>
    </row>
    <row r="85" spans="1:20" s="77" customFormat="1" hidden="1">
      <c r="A85" s="167"/>
      <c r="B85" s="168"/>
      <c r="C85" s="168"/>
      <c r="D85" s="168"/>
      <c r="E85" s="168"/>
      <c r="F85" s="168"/>
      <c r="G85" s="169"/>
      <c r="H85" s="168"/>
      <c r="I85" s="168"/>
      <c r="J85" s="168"/>
      <c r="K85" s="168"/>
      <c r="L85" s="168"/>
      <c r="M85" s="167"/>
      <c r="N85" s="167"/>
      <c r="O85" s="167"/>
      <c r="P85" s="167"/>
      <c r="Q85" s="167"/>
      <c r="R85" s="167"/>
      <c r="S85" s="167"/>
      <c r="T85" s="78"/>
    </row>
    <row r="86" spans="1:20" s="77" customFormat="1" hidden="1">
      <c r="A86" s="167"/>
      <c r="B86" s="168"/>
      <c r="C86" s="168"/>
      <c r="D86" s="168"/>
      <c r="E86" s="168"/>
      <c r="F86" s="168"/>
      <c r="G86" s="169"/>
      <c r="H86" s="168"/>
      <c r="I86" s="168"/>
      <c r="J86" s="168"/>
      <c r="K86" s="168"/>
      <c r="L86" s="168"/>
      <c r="M86" s="167"/>
      <c r="N86" s="167"/>
      <c r="O86" s="167"/>
      <c r="P86" s="167"/>
      <c r="Q86" s="167"/>
      <c r="R86" s="167"/>
      <c r="S86" s="167"/>
      <c r="T86" s="78"/>
    </row>
    <row r="87" spans="1:20" hidden="1"/>
  </sheetData>
  <sheetProtection selectLockedCells="1"/>
  <mergeCells count="76">
    <mergeCell ref="N46:R46"/>
    <mergeCell ref="E21:L21"/>
    <mergeCell ref="E22:L22"/>
    <mergeCell ref="N33:R34"/>
    <mergeCell ref="M33:M34"/>
    <mergeCell ref="N26:R26"/>
    <mergeCell ref="N27:R28"/>
    <mergeCell ref="G44:H44"/>
    <mergeCell ref="M38:O38"/>
    <mergeCell ref="E45:E50"/>
    <mergeCell ref="J37:L37"/>
    <mergeCell ref="I44:J44"/>
    <mergeCell ref="C41:K41"/>
    <mergeCell ref="C38:L38"/>
    <mergeCell ref="E33:L34"/>
    <mergeCell ref="E27:L27"/>
    <mergeCell ref="G53:H53"/>
    <mergeCell ref="E51:F51"/>
    <mergeCell ref="C13:D13"/>
    <mergeCell ref="B36:B38"/>
    <mergeCell ref="B44:B53"/>
    <mergeCell ref="C44:D53"/>
    <mergeCell ref="E52:F53"/>
    <mergeCell ref="E23:L23"/>
    <mergeCell ref="C17:D17"/>
    <mergeCell ref="C21:D21"/>
    <mergeCell ref="C15:D15"/>
    <mergeCell ref="E25:L25"/>
    <mergeCell ref="L41:M41"/>
    <mergeCell ref="C33:D34"/>
    <mergeCell ref="B33:B34"/>
    <mergeCell ref="E44:F44"/>
    <mergeCell ref="N7:R7"/>
    <mergeCell ref="N9:R10"/>
    <mergeCell ref="N12:R13"/>
    <mergeCell ref="C25:D25"/>
    <mergeCell ref="E17:L17"/>
    <mergeCell ref="E18:L18"/>
    <mergeCell ref="E19:L19"/>
    <mergeCell ref="E15:L15"/>
    <mergeCell ref="E14:L14"/>
    <mergeCell ref="N17:R17"/>
    <mergeCell ref="N18:R18"/>
    <mergeCell ref="N25:R25"/>
    <mergeCell ref="B25:B28"/>
    <mergeCell ref="E30:L31"/>
    <mergeCell ref="E28:L28"/>
    <mergeCell ref="E26:L26"/>
    <mergeCell ref="C7:D7"/>
    <mergeCell ref="E7:F7"/>
    <mergeCell ref="G7:H7"/>
    <mergeCell ref="E13:L13"/>
    <mergeCell ref="E11:L11"/>
    <mergeCell ref="C10:D10"/>
    <mergeCell ref="I7:J7"/>
    <mergeCell ref="K7:L7"/>
    <mergeCell ref="E8:L8"/>
    <mergeCell ref="E9:L9"/>
    <mergeCell ref="E10:L10"/>
    <mergeCell ref="E12:L12"/>
    <mergeCell ref="C30:D31"/>
    <mergeCell ref="B30:B31"/>
    <mergeCell ref="N30:R31"/>
    <mergeCell ref="M30:M31"/>
    <mergeCell ref="B1:M1"/>
    <mergeCell ref="E16:L16"/>
    <mergeCell ref="E20:L20"/>
    <mergeCell ref="B9:B10"/>
    <mergeCell ref="N15:R15"/>
    <mergeCell ref="N23:R23"/>
    <mergeCell ref="E6:L6"/>
    <mergeCell ref="N19:R20"/>
    <mergeCell ref="B12:B13"/>
    <mergeCell ref="C9:D9"/>
    <mergeCell ref="C12:D12"/>
    <mergeCell ref="B15:B23"/>
  </mergeCells>
  <phoneticPr fontId="1"/>
  <dataValidations count="4">
    <dataValidation imeMode="fullKatakana" allowBlank="1" showInputMessage="1" showErrorMessage="1" sqref="E10:L10 E16 E21:E23 E13:L13"/>
    <dataValidation type="list" allowBlank="1" showInputMessage="1" showErrorMessage="1" sqref="I7:J7">
      <formula1>$A$79:$A$84</formula1>
    </dataValidation>
    <dataValidation type="list" allowBlank="1" showInputMessage="1" showErrorMessage="1" sqref="E33:L34">
      <formula1>$A$64:$A$65</formula1>
    </dataValidation>
    <dataValidation type="list" allowBlank="1" showInputMessage="1" showErrorMessage="1" sqref="J37:L37 L41:M41 M38:O38">
      <formula1>$H$68:$H$69</formula1>
    </dataValidation>
  </dataValidations>
  <pageMargins left="0" right="0" top="0.75000000000000011" bottom="0.75000000000000011" header="0.30000000000000004" footer="0.30000000000000004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3FDD6"/>
    <pageSetUpPr fitToPage="1"/>
  </sheetPr>
  <dimension ref="A1:AC38"/>
  <sheetViews>
    <sheetView showGridLines="0" showRowColHeaders="0" showZeros="0" view="pageBreakPreview" topLeftCell="A16" zoomScaleNormal="110" zoomScaleSheetLayoutView="100" zoomScalePageLayoutView="110" workbookViewId="0">
      <selection activeCell="H28" sqref="H28:J28"/>
    </sheetView>
  </sheetViews>
  <sheetFormatPr defaultColWidth="0" defaultRowHeight="19" zeroHeight="1"/>
  <cols>
    <col min="1" max="1" width="2.75" style="10" customWidth="1"/>
    <col min="2" max="2" width="2.33203125" style="10" customWidth="1"/>
    <col min="3" max="15" width="7.08203125" style="10" customWidth="1"/>
    <col min="16" max="16" width="2.08203125" style="10" customWidth="1"/>
    <col min="17" max="29" width="7.33203125" style="10" hidden="1" customWidth="1"/>
    <col min="30" max="16384" width="12.83203125" style="10" hidden="1"/>
  </cols>
  <sheetData>
    <row r="1" spans="1:29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29" ht="21" customHeight="1">
      <c r="A2" s="190"/>
    </row>
    <row r="3" spans="1:29">
      <c r="A3" s="190"/>
      <c r="C3" s="118"/>
      <c r="D3" s="118"/>
      <c r="E3" s="118"/>
      <c r="F3" s="118"/>
      <c r="G3" s="118"/>
      <c r="H3" s="118"/>
      <c r="I3" s="11"/>
      <c r="K3" s="113"/>
      <c r="L3" s="352">
        <f ca="1">TODAY()</f>
        <v>43193</v>
      </c>
      <c r="M3" s="352"/>
      <c r="N3" s="352"/>
      <c r="O3" s="352"/>
      <c r="P3" s="118"/>
      <c r="Q3" s="118"/>
      <c r="R3" s="118"/>
      <c r="S3" s="118"/>
      <c r="T3" s="12"/>
      <c r="U3" s="12"/>
      <c r="W3" s="13"/>
      <c r="X3" s="14"/>
      <c r="Y3" s="13"/>
      <c r="Z3" s="14"/>
      <c r="AA3" s="13"/>
      <c r="AB3" s="14"/>
      <c r="AC3" s="13"/>
    </row>
    <row r="4" spans="1:29" ht="31" customHeight="1">
      <c r="A4" s="190"/>
      <c r="C4" s="343" t="s">
        <v>169</v>
      </c>
      <c r="D4" s="343"/>
      <c r="E4" s="343"/>
      <c r="F4" s="343"/>
      <c r="G4" s="34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9" ht="30" customHeight="1">
      <c r="A5" s="190"/>
      <c r="C5" s="353" t="s">
        <v>235</v>
      </c>
      <c r="D5" s="353"/>
      <c r="E5" s="353"/>
      <c r="F5" s="353"/>
      <c r="G5" s="353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9" ht="20.149999999999999" customHeight="1">
      <c r="A6" s="190"/>
    </row>
    <row r="7" spans="1:29" ht="28">
      <c r="A7" s="190"/>
      <c r="C7" s="359" t="s">
        <v>55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U7" s="44"/>
      <c r="V7" s="44"/>
      <c r="W7" s="44"/>
      <c r="X7" s="44"/>
      <c r="Y7" s="44"/>
    </row>
    <row r="8" spans="1:29">
      <c r="A8" s="190"/>
      <c r="C8" s="360" t="s">
        <v>56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U8" s="26"/>
      <c r="V8" s="26"/>
      <c r="W8" s="26"/>
      <c r="X8" s="26"/>
      <c r="Y8" s="26"/>
    </row>
    <row r="9" spans="1:29" ht="20.149999999999999" customHeight="1">
      <c r="A9" s="190"/>
      <c r="U9" s="15"/>
      <c r="V9" s="15"/>
      <c r="W9" s="15"/>
      <c r="X9" s="15"/>
      <c r="Y9" s="15"/>
    </row>
    <row r="10" spans="1:29" ht="30" customHeight="1">
      <c r="A10" s="190"/>
      <c r="C10" s="16" t="s">
        <v>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9" ht="25" customHeight="1">
      <c r="A11" s="190"/>
      <c r="C11" s="361" t="s">
        <v>59</v>
      </c>
      <c r="D11" s="361"/>
      <c r="E11" s="366">
        <f>'加盟申込み（入力シート）'!$E$33</f>
        <v>0</v>
      </c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18"/>
      <c r="AA11" s="18"/>
      <c r="AB11" s="18"/>
    </row>
    <row r="12" spans="1:29" ht="30" customHeight="1">
      <c r="A12" s="190"/>
      <c r="C12" s="361" t="s">
        <v>4</v>
      </c>
      <c r="D12" s="361"/>
      <c r="E12" s="366" t="str">
        <f>'加盟申込み（入力シート）'!I7</f>
        <v>高等学校</v>
      </c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17"/>
      <c r="Q12" s="17"/>
      <c r="R12" s="17"/>
      <c r="S12" s="17"/>
      <c r="T12" s="17"/>
      <c r="U12" s="19"/>
      <c r="V12" s="19"/>
      <c r="W12" s="19"/>
      <c r="X12" s="19"/>
      <c r="Y12" s="19"/>
      <c r="Z12" s="19"/>
      <c r="AA12" s="19"/>
      <c r="AB12" s="19"/>
    </row>
    <row r="13" spans="1:29" ht="20.149999999999999" customHeight="1">
      <c r="A13" s="190"/>
      <c r="C13" s="362" t="s">
        <v>238</v>
      </c>
      <c r="D13" s="363"/>
      <c r="E13" s="368" t="str">
        <f>'加盟申込み（入力シート）'!$E$10</f>
        <v/>
      </c>
      <c r="F13" s="368"/>
      <c r="G13" s="368"/>
      <c r="H13" s="368"/>
      <c r="I13" s="368"/>
      <c r="J13" s="368"/>
      <c r="K13" s="368"/>
      <c r="L13" s="368"/>
      <c r="M13" s="368"/>
      <c r="N13" s="368"/>
      <c r="O13" s="369"/>
      <c r="P13" s="20"/>
      <c r="Q13" s="20"/>
      <c r="R13" s="20"/>
      <c r="S13" s="20"/>
      <c r="T13" s="20"/>
      <c r="U13" s="19"/>
      <c r="V13" s="18"/>
      <c r="W13" s="18"/>
      <c r="X13" s="18"/>
      <c r="Y13" s="18"/>
      <c r="Z13" s="18"/>
      <c r="AA13" s="18"/>
      <c r="AB13" s="18"/>
    </row>
    <row r="14" spans="1:29" ht="45" customHeight="1">
      <c r="A14" s="190"/>
      <c r="C14" s="364" t="s">
        <v>0</v>
      </c>
      <c r="D14" s="365"/>
      <c r="E14" s="370">
        <f>'加盟申込み（入力シート）'!$E$9</f>
        <v>0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2"/>
      <c r="P14" s="17"/>
      <c r="Q14" s="17"/>
      <c r="R14" s="17"/>
      <c r="S14" s="17"/>
      <c r="T14" s="17"/>
      <c r="U14" s="19"/>
      <c r="V14" s="18"/>
      <c r="W14" s="18"/>
      <c r="X14" s="18"/>
      <c r="Y14" s="18"/>
      <c r="Z14" s="18"/>
      <c r="AA14" s="18"/>
      <c r="AB14" s="18"/>
    </row>
    <row r="15" spans="1:29" ht="20.149999999999999" customHeight="1">
      <c r="A15" s="190"/>
      <c r="C15" s="373" t="s">
        <v>57</v>
      </c>
      <c r="D15" s="374"/>
      <c r="E15" s="136"/>
      <c r="F15" s="389">
        <f>'加盟申込み（入力シート）'!$E$12</f>
        <v>0</v>
      </c>
      <c r="G15" s="389"/>
      <c r="H15" s="389"/>
      <c r="I15" s="389"/>
      <c r="J15" s="389"/>
      <c r="K15" s="389"/>
      <c r="L15" s="389"/>
      <c r="M15" s="389"/>
      <c r="N15" s="389"/>
      <c r="O15" s="137"/>
      <c r="P15" s="21"/>
      <c r="Q15" s="21"/>
      <c r="R15" s="21"/>
      <c r="S15" s="21"/>
      <c r="T15" s="21"/>
      <c r="U15" s="19"/>
      <c r="V15" s="18"/>
      <c r="W15" s="18"/>
      <c r="X15" s="18"/>
      <c r="Y15" s="18"/>
      <c r="Z15" s="19"/>
      <c r="AA15" s="19"/>
      <c r="AB15" s="19"/>
    </row>
    <row r="16" spans="1:29" ht="20.149999999999999" customHeight="1">
      <c r="A16" s="190"/>
      <c r="C16" s="357" t="s">
        <v>58</v>
      </c>
      <c r="D16" s="358"/>
      <c r="E16" s="111"/>
      <c r="F16" s="390"/>
      <c r="G16" s="390"/>
      <c r="H16" s="390"/>
      <c r="I16" s="390"/>
      <c r="J16" s="390"/>
      <c r="K16" s="390"/>
      <c r="L16" s="390"/>
      <c r="M16" s="390"/>
      <c r="N16" s="390"/>
      <c r="O16" s="112"/>
      <c r="P16" s="22"/>
      <c r="Q16" s="22"/>
      <c r="R16" s="22"/>
      <c r="S16" s="22"/>
      <c r="T16" s="22"/>
      <c r="U16" s="19"/>
      <c r="V16" s="18"/>
      <c r="W16" s="18"/>
      <c r="X16" s="18"/>
      <c r="Y16" s="18"/>
      <c r="Z16" s="27"/>
      <c r="AA16" s="27"/>
      <c r="AB16" s="27"/>
    </row>
    <row r="17" spans="1:28" ht="20.149999999999999" customHeight="1">
      <c r="A17" s="190"/>
      <c r="C17" s="413" t="s">
        <v>31</v>
      </c>
      <c r="D17" s="414"/>
      <c r="E17" s="115" t="s">
        <v>32</v>
      </c>
      <c r="F17" s="419">
        <f>'加盟申込み（入力シート）'!E25</f>
        <v>0</v>
      </c>
      <c r="G17" s="419"/>
      <c r="H17" s="138"/>
      <c r="I17" s="138"/>
      <c r="J17" s="138"/>
      <c r="K17" s="138"/>
      <c r="L17" s="138"/>
      <c r="M17" s="138"/>
      <c r="N17" s="138"/>
      <c r="O17" s="139"/>
      <c r="P17" s="17"/>
      <c r="Q17" s="17"/>
      <c r="R17" s="17"/>
      <c r="S17" s="17"/>
      <c r="T17" s="17"/>
      <c r="U17" s="18"/>
      <c r="V17" s="18"/>
      <c r="W17" s="18"/>
      <c r="X17" s="18"/>
      <c r="Y17" s="18"/>
      <c r="Z17" s="18"/>
      <c r="AA17" s="18"/>
      <c r="AB17" s="18"/>
    </row>
    <row r="18" spans="1:28" ht="20.149999999999999" customHeight="1">
      <c r="A18" s="190"/>
      <c r="C18" s="415"/>
      <c r="D18" s="416"/>
      <c r="E18" s="140"/>
      <c r="F18" s="397">
        <f>'加盟申込み（入力シート）'!E26</f>
        <v>0</v>
      </c>
      <c r="G18" s="397"/>
      <c r="H18" s="397"/>
      <c r="I18" s="397"/>
      <c r="J18" s="397"/>
      <c r="K18" s="397"/>
      <c r="L18" s="397"/>
      <c r="M18" s="397"/>
      <c r="N18" s="397"/>
      <c r="O18" s="420"/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8"/>
      <c r="AA18" s="18"/>
      <c r="AB18" s="18"/>
    </row>
    <row r="19" spans="1:28" ht="20.149999999999999" customHeight="1">
      <c r="A19" s="190"/>
      <c r="C19" s="415"/>
      <c r="D19" s="416"/>
      <c r="E19" s="145"/>
      <c r="F19" s="141" t="s">
        <v>33</v>
      </c>
      <c r="G19" s="397">
        <f>'加盟申込み（入力シート）'!E27</f>
        <v>0</v>
      </c>
      <c r="H19" s="397"/>
      <c r="I19" s="397"/>
      <c r="J19" s="141" t="s">
        <v>3</v>
      </c>
      <c r="K19" s="397">
        <f>'加盟申込み（入力シート）'!E28</f>
        <v>0</v>
      </c>
      <c r="L19" s="397"/>
      <c r="M19" s="397"/>
      <c r="N19" s="141"/>
      <c r="O19" s="142"/>
      <c r="P19" s="17"/>
      <c r="Q19" s="17"/>
      <c r="R19" s="17"/>
      <c r="S19" s="17"/>
      <c r="T19" s="17"/>
      <c r="U19" s="18"/>
      <c r="V19" s="18"/>
      <c r="W19" s="18"/>
      <c r="X19" s="18"/>
      <c r="Y19" s="18"/>
      <c r="Z19" s="18"/>
      <c r="AA19" s="18"/>
      <c r="AB19" s="18"/>
    </row>
    <row r="20" spans="1:28" ht="20.149999999999999" customHeight="1">
      <c r="A20" s="190"/>
      <c r="C20" s="417"/>
      <c r="D20" s="418"/>
      <c r="E20" s="145"/>
      <c r="F20" s="143"/>
      <c r="G20" s="398"/>
      <c r="H20" s="398"/>
      <c r="I20" s="398"/>
      <c r="J20" s="398"/>
      <c r="K20" s="398"/>
      <c r="L20" s="398"/>
      <c r="M20" s="398"/>
      <c r="N20" s="398"/>
      <c r="O20" s="399"/>
      <c r="P20" s="17"/>
      <c r="Q20" s="17"/>
      <c r="R20" s="17"/>
      <c r="S20" s="17"/>
      <c r="T20" s="17"/>
      <c r="U20" s="18"/>
      <c r="V20" s="18"/>
      <c r="W20" s="18"/>
      <c r="X20" s="18"/>
      <c r="Y20" s="18"/>
      <c r="Z20" s="18"/>
      <c r="AA20" s="18"/>
      <c r="AB20" s="18"/>
    </row>
    <row r="21" spans="1:28" ht="20.149999999999999" customHeight="1">
      <c r="A21" s="190"/>
      <c r="C21" s="422" t="s">
        <v>239</v>
      </c>
      <c r="D21" s="423"/>
      <c r="E21" s="391" t="str">
        <f>'加盟申込み（入力シート）'!$E$16</f>
        <v/>
      </c>
      <c r="F21" s="392"/>
      <c r="G21" s="392"/>
      <c r="H21" s="392"/>
      <c r="I21" s="392"/>
      <c r="J21" s="392"/>
      <c r="K21" s="392"/>
      <c r="L21" s="392"/>
      <c r="M21" s="392"/>
      <c r="N21" s="392"/>
      <c r="O21" s="393"/>
      <c r="P21" s="23"/>
      <c r="Q21" s="23"/>
      <c r="R21" s="23"/>
      <c r="S21" s="23"/>
      <c r="T21" s="18"/>
      <c r="U21" s="19"/>
      <c r="V21" s="18"/>
      <c r="W21" s="18"/>
      <c r="X21" s="18"/>
      <c r="Y21" s="18"/>
      <c r="Z21" s="18"/>
      <c r="AA21" s="18"/>
      <c r="AB21" s="18"/>
    </row>
    <row r="22" spans="1:28" ht="32.15" customHeight="1">
      <c r="A22" s="190"/>
      <c r="C22" s="424" t="s">
        <v>177</v>
      </c>
      <c r="D22" s="425"/>
      <c r="E22" s="394">
        <f>'加盟申込み（入力シート）'!$E$15</f>
        <v>0</v>
      </c>
      <c r="F22" s="395"/>
      <c r="G22" s="395"/>
      <c r="H22" s="395"/>
      <c r="I22" s="395"/>
      <c r="J22" s="395"/>
      <c r="K22" s="395"/>
      <c r="L22" s="395"/>
      <c r="M22" s="395"/>
      <c r="N22" s="395"/>
      <c r="O22" s="396"/>
      <c r="P22" s="23"/>
      <c r="Q22" s="23"/>
      <c r="R22" s="23"/>
      <c r="S22" s="23"/>
      <c r="T22" s="18"/>
      <c r="U22" s="19"/>
      <c r="V22" s="18"/>
      <c r="W22" s="18"/>
      <c r="X22" s="18"/>
      <c r="Y22" s="18"/>
      <c r="Z22" s="18"/>
      <c r="AA22" s="18"/>
      <c r="AB22" s="18"/>
    </row>
    <row r="23" spans="1:28" ht="20.149999999999999" customHeight="1">
      <c r="A23" s="190"/>
      <c r="C23" s="380" t="s">
        <v>178</v>
      </c>
      <c r="D23" s="381"/>
      <c r="E23" s="115" t="s">
        <v>32</v>
      </c>
      <c r="F23" s="419">
        <f>'加盟申込み（入力シート）'!E17</f>
        <v>0</v>
      </c>
      <c r="G23" s="419"/>
      <c r="H23" s="138"/>
      <c r="I23" s="138"/>
      <c r="J23" s="138"/>
      <c r="K23" s="138"/>
      <c r="L23" s="138"/>
      <c r="M23" s="138"/>
      <c r="N23" s="138"/>
      <c r="O23" s="139"/>
      <c r="P23" s="23"/>
      <c r="Q23" s="23"/>
      <c r="R23" s="23"/>
      <c r="S23" s="23"/>
      <c r="T23" s="18"/>
      <c r="U23" s="24"/>
      <c r="V23" s="18"/>
      <c r="W23" s="18"/>
      <c r="X23" s="18"/>
      <c r="Y23" s="18"/>
      <c r="Z23" s="18"/>
      <c r="AA23" s="18"/>
      <c r="AB23" s="18"/>
    </row>
    <row r="24" spans="1:28" ht="20.149999999999999" customHeight="1">
      <c r="A24" s="190"/>
      <c r="C24" s="382"/>
      <c r="D24" s="383"/>
      <c r="E24" s="140"/>
      <c r="F24" s="397">
        <f>'加盟申込み（入力シート）'!E18</f>
        <v>0</v>
      </c>
      <c r="G24" s="397"/>
      <c r="H24" s="397"/>
      <c r="I24" s="397"/>
      <c r="J24" s="397"/>
      <c r="K24" s="397"/>
      <c r="L24" s="397"/>
      <c r="M24" s="397"/>
      <c r="N24" s="397"/>
      <c r="O24" s="420"/>
      <c r="P24" s="23"/>
      <c r="Q24" s="23"/>
      <c r="R24" s="23"/>
      <c r="S24" s="23"/>
      <c r="T24" s="18"/>
      <c r="U24" s="19"/>
      <c r="V24" s="18"/>
      <c r="W24" s="18"/>
      <c r="X24" s="18"/>
      <c r="Y24" s="18"/>
      <c r="Z24" s="18"/>
      <c r="AA24" s="18"/>
      <c r="AB24" s="18"/>
    </row>
    <row r="25" spans="1:28" ht="20.149999999999999" customHeight="1">
      <c r="A25" s="190"/>
      <c r="C25" s="384"/>
      <c r="D25" s="385"/>
      <c r="E25" s="233"/>
      <c r="F25" s="421" t="s">
        <v>176</v>
      </c>
      <c r="G25" s="421"/>
      <c r="H25" s="388">
        <f>'加盟申込み（入力シート）'!E20</f>
        <v>0</v>
      </c>
      <c r="I25" s="388"/>
      <c r="J25" s="388"/>
      <c r="K25" s="234"/>
      <c r="L25" s="234"/>
      <c r="M25" s="234"/>
      <c r="N25" s="234"/>
      <c r="O25" s="235"/>
      <c r="P25" s="23"/>
      <c r="Q25" s="23"/>
      <c r="R25" s="23"/>
      <c r="S25" s="23"/>
      <c r="T25" s="18"/>
      <c r="U25" s="25"/>
      <c r="V25" s="18"/>
      <c r="W25" s="18"/>
      <c r="X25" s="18"/>
      <c r="Y25" s="18"/>
      <c r="Z25" s="18"/>
      <c r="AA25" s="18"/>
      <c r="AB25" s="18"/>
    </row>
    <row r="26" spans="1:28" ht="20.149999999999999" customHeight="1">
      <c r="A26" s="190"/>
      <c r="C26" s="380" t="s">
        <v>239</v>
      </c>
      <c r="D26" s="381"/>
      <c r="E26" s="391" t="str">
        <f>'加盟申込み（入力シート）'!E22</f>
        <v/>
      </c>
      <c r="F26" s="392"/>
      <c r="G26" s="392"/>
      <c r="H26" s="392"/>
      <c r="I26" s="392"/>
      <c r="J26" s="392"/>
      <c r="K26" s="392"/>
      <c r="L26" s="392"/>
      <c r="M26" s="392"/>
      <c r="N26" s="392"/>
      <c r="O26" s="393"/>
      <c r="P26" s="23"/>
      <c r="Q26" s="23"/>
      <c r="R26" s="23"/>
      <c r="S26" s="23"/>
      <c r="T26" s="18"/>
      <c r="U26" s="19"/>
      <c r="V26" s="18"/>
      <c r="W26" s="18"/>
      <c r="X26" s="18"/>
      <c r="Y26" s="18"/>
      <c r="Z26" s="18"/>
      <c r="AA26" s="18"/>
      <c r="AB26" s="18"/>
    </row>
    <row r="27" spans="1:28" ht="20.149999999999999" customHeight="1">
      <c r="A27" s="190"/>
      <c r="C27" s="386" t="s">
        <v>179</v>
      </c>
      <c r="D27" s="387"/>
      <c r="E27" s="375">
        <f>'加盟申込み（入力シート）'!E21</f>
        <v>0</v>
      </c>
      <c r="F27" s="376"/>
      <c r="G27" s="376"/>
      <c r="H27" s="376"/>
      <c r="I27" s="376"/>
      <c r="J27" s="376"/>
      <c r="K27" s="376"/>
      <c r="L27" s="376"/>
      <c r="M27" s="376"/>
      <c r="N27" s="376"/>
      <c r="O27" s="377"/>
      <c r="P27" s="23"/>
      <c r="Q27" s="23"/>
      <c r="R27" s="23"/>
      <c r="S27" s="23"/>
      <c r="T27" s="18"/>
      <c r="U27" s="19"/>
      <c r="V27" s="18"/>
      <c r="W27" s="18"/>
      <c r="X27" s="18"/>
      <c r="Y27" s="18"/>
      <c r="Z27" s="18"/>
      <c r="AA27" s="18"/>
      <c r="AB27" s="18"/>
    </row>
    <row r="28" spans="1:28" ht="20.149999999999999" customHeight="1">
      <c r="A28" s="190"/>
      <c r="C28" s="384"/>
      <c r="D28" s="385"/>
      <c r="E28" s="146"/>
      <c r="F28" s="379" t="s">
        <v>176</v>
      </c>
      <c r="G28" s="379"/>
      <c r="H28" s="378">
        <f>'加盟申込み（入力シート）'!E23</f>
        <v>0</v>
      </c>
      <c r="I28" s="378"/>
      <c r="J28" s="378"/>
      <c r="K28" s="143"/>
      <c r="L28" s="143"/>
      <c r="M28" s="143"/>
      <c r="N28" s="143"/>
      <c r="O28" s="144"/>
      <c r="P28" s="23"/>
      <c r="Q28" s="23"/>
      <c r="R28" s="23"/>
      <c r="S28" s="23"/>
      <c r="T28" s="18"/>
      <c r="U28" s="19"/>
      <c r="V28" s="18"/>
      <c r="W28" s="18"/>
      <c r="X28" s="18"/>
      <c r="Y28" s="18"/>
      <c r="Z28" s="18"/>
      <c r="AA28" s="18"/>
      <c r="AB28" s="18"/>
    </row>
    <row r="29" spans="1:28" ht="32.15" customHeight="1">
      <c r="A29" s="190"/>
      <c r="C29" s="426" t="s">
        <v>265</v>
      </c>
      <c r="D29" s="427"/>
      <c r="E29" s="366">
        <f>'加盟申込み（入力シート）'!$E$30</f>
        <v>0</v>
      </c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19"/>
      <c r="Q29" s="23"/>
      <c r="R29" s="23"/>
      <c r="S29" s="23"/>
      <c r="T29" s="18"/>
      <c r="U29" s="19"/>
      <c r="V29" s="18"/>
      <c r="W29" s="18"/>
      <c r="X29" s="18"/>
      <c r="Y29" s="18"/>
      <c r="Z29" s="18"/>
      <c r="AA29" s="18"/>
      <c r="AB29" s="18"/>
    </row>
    <row r="30" spans="1:28" ht="20.149999999999999" customHeight="1">
      <c r="A30" s="190"/>
      <c r="C30" s="346" t="s">
        <v>104</v>
      </c>
      <c r="D30" s="347"/>
      <c r="E30" s="354" t="s">
        <v>172</v>
      </c>
      <c r="F30" s="355"/>
      <c r="G30" s="355"/>
      <c r="H30" s="355"/>
      <c r="I30" s="355"/>
      <c r="J30" s="355"/>
      <c r="K30" s="355"/>
      <c r="L30" s="355"/>
      <c r="M30" s="355"/>
      <c r="N30" s="355"/>
      <c r="O30" s="356"/>
      <c r="Q30" s="23"/>
      <c r="R30" s="23"/>
      <c r="S30" s="23"/>
      <c r="T30" s="18"/>
      <c r="U30" s="19"/>
      <c r="V30" s="18"/>
      <c r="W30" s="18"/>
      <c r="X30" s="18"/>
      <c r="Y30" s="18"/>
      <c r="Z30" s="18"/>
      <c r="AA30" s="18"/>
      <c r="AB30" s="18"/>
    </row>
    <row r="31" spans="1:28" ht="28" customHeight="1">
      <c r="A31" s="190"/>
      <c r="C31" s="348"/>
      <c r="D31" s="349"/>
      <c r="E31" s="411" t="s">
        <v>173</v>
      </c>
      <c r="F31" s="412"/>
      <c r="G31" s="412"/>
      <c r="H31" s="412"/>
      <c r="I31" s="412"/>
      <c r="J31" s="412"/>
      <c r="K31" s="412"/>
      <c r="L31" s="412"/>
      <c r="M31" s="215">
        <f>'加盟申込み（入力シート）'!J37</f>
        <v>0</v>
      </c>
      <c r="N31" s="27"/>
      <c r="O31" s="158"/>
      <c r="Q31" s="19"/>
      <c r="R31" s="19"/>
      <c r="S31" s="19"/>
      <c r="T31" s="19"/>
      <c r="U31" s="18"/>
      <c r="V31" s="18"/>
      <c r="W31" s="18"/>
      <c r="X31" s="18"/>
      <c r="Y31" s="18"/>
      <c r="Z31" s="18"/>
      <c r="AA31" s="18"/>
      <c r="AB31" s="18"/>
    </row>
    <row r="32" spans="1:28" ht="19" customHeight="1">
      <c r="A32" s="190"/>
      <c r="C32" s="348"/>
      <c r="D32" s="349"/>
      <c r="E32" s="344" t="s">
        <v>170</v>
      </c>
      <c r="F32" s="344"/>
      <c r="G32" s="344"/>
      <c r="H32" s="344"/>
      <c r="I32" s="344"/>
      <c r="J32" s="344"/>
      <c r="K32" s="344"/>
      <c r="L32" s="344"/>
      <c r="M32" s="344"/>
      <c r="N32" s="344"/>
      <c r="O32" s="345"/>
    </row>
    <row r="33" spans="1:15">
      <c r="A33" s="190"/>
      <c r="C33" s="350"/>
      <c r="D33" s="351"/>
      <c r="E33" s="114" t="s">
        <v>171</v>
      </c>
      <c r="F33" s="216">
        <f>'加盟申込み（入力シート）'!M38</f>
        <v>0</v>
      </c>
      <c r="G33" s="114"/>
      <c r="H33" s="114"/>
      <c r="I33" s="114"/>
      <c r="J33" s="114"/>
      <c r="K33" s="114"/>
      <c r="L33" s="114"/>
      <c r="M33" s="114"/>
      <c r="N33" s="114"/>
      <c r="O33" s="159"/>
    </row>
    <row r="34" spans="1:15" ht="19" customHeight="1">
      <c r="A34" s="190"/>
      <c r="C34" s="400" t="s">
        <v>181</v>
      </c>
      <c r="D34" s="401"/>
      <c r="E34" s="400" t="s">
        <v>180</v>
      </c>
      <c r="F34" s="404"/>
      <c r="G34" s="404"/>
      <c r="H34" s="404"/>
      <c r="I34" s="404"/>
      <c r="J34" s="404"/>
      <c r="K34" s="404"/>
      <c r="L34" s="404"/>
      <c r="M34" s="407">
        <f>'加盟申込み（入力シート）'!L41</f>
        <v>0</v>
      </c>
      <c r="N34" s="407"/>
      <c r="O34" s="408"/>
    </row>
    <row r="35" spans="1:15">
      <c r="A35" s="190"/>
      <c r="C35" s="402"/>
      <c r="D35" s="403"/>
      <c r="E35" s="405"/>
      <c r="F35" s="406"/>
      <c r="G35" s="406"/>
      <c r="H35" s="406"/>
      <c r="I35" s="406"/>
      <c r="J35" s="406"/>
      <c r="K35" s="406"/>
      <c r="L35" s="406"/>
      <c r="M35" s="409"/>
      <c r="N35" s="409"/>
      <c r="O35" s="410"/>
    </row>
    <row r="36" spans="1:15"/>
    <row r="37" spans="1:15"/>
    <row r="38" spans="1:15"/>
  </sheetData>
  <sheetProtection sheet="1" objects="1" scenarios="1" selectLockedCells="1"/>
  <mergeCells count="46">
    <mergeCell ref="C34:D35"/>
    <mergeCell ref="E34:L35"/>
    <mergeCell ref="M34:O35"/>
    <mergeCell ref="E31:L31"/>
    <mergeCell ref="C17:D20"/>
    <mergeCell ref="F17:G17"/>
    <mergeCell ref="F18:O18"/>
    <mergeCell ref="F23:G23"/>
    <mergeCell ref="F24:O24"/>
    <mergeCell ref="F25:G25"/>
    <mergeCell ref="C21:D21"/>
    <mergeCell ref="C22:D22"/>
    <mergeCell ref="C26:D26"/>
    <mergeCell ref="E29:O29"/>
    <mergeCell ref="E26:O26"/>
    <mergeCell ref="C29:D29"/>
    <mergeCell ref="E14:O14"/>
    <mergeCell ref="C15:D15"/>
    <mergeCell ref="E27:O27"/>
    <mergeCell ref="H28:J28"/>
    <mergeCell ref="F28:G28"/>
    <mergeCell ref="C23:D25"/>
    <mergeCell ref="C27:D28"/>
    <mergeCell ref="H25:J25"/>
    <mergeCell ref="F15:N16"/>
    <mergeCell ref="E21:O21"/>
    <mergeCell ref="E22:O22"/>
    <mergeCell ref="G19:I19"/>
    <mergeCell ref="K19:M19"/>
    <mergeCell ref="G20:O20"/>
    <mergeCell ref="C4:G4"/>
    <mergeCell ref="E32:O32"/>
    <mergeCell ref="C30:D33"/>
    <mergeCell ref="L3:O3"/>
    <mergeCell ref="C5:G5"/>
    <mergeCell ref="E30:O30"/>
    <mergeCell ref="C16:D16"/>
    <mergeCell ref="C7:O7"/>
    <mergeCell ref="C8:O8"/>
    <mergeCell ref="C11:D11"/>
    <mergeCell ref="C12:D12"/>
    <mergeCell ref="C13:D13"/>
    <mergeCell ref="C14:D14"/>
    <mergeCell ref="E11:O11"/>
    <mergeCell ref="E12:O12"/>
    <mergeCell ref="E13:O13"/>
  </mergeCells>
  <phoneticPr fontId="1"/>
  <printOptions horizontalCentered="1"/>
  <pageMargins left="0.25" right="0.25" top="0.75" bottom="0.75" header="0.3" footer="0.3"/>
  <pageSetup paperSize="9" scale="97" orientation="portrait" horizontalDpi="1200" verticalDpi="1200" r:id="rId1"/>
  <rowBreaks count="1" manualBreakCount="1">
    <brk id="35" max="16383" man="1"/>
  </rowBreaks>
  <colBreaks count="2" manualBreakCount="2">
    <brk id="16" max="1048575" man="1"/>
    <brk id="29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V73"/>
  <sheetViews>
    <sheetView showGridLines="0" zoomScale="70" zoomScaleNormal="70" workbookViewId="0">
      <pane ySplit="5" topLeftCell="A80" activePane="bottomLeft" state="frozen"/>
      <selection pane="bottomLeft" activeCell="E13" sqref="E13:I13"/>
    </sheetView>
  </sheetViews>
  <sheetFormatPr defaultColWidth="0" defaultRowHeight="14"/>
  <cols>
    <col min="1" max="1" width="6" customWidth="1"/>
    <col min="2" max="2" width="7.5" customWidth="1"/>
    <col min="3" max="4" width="25.5" customWidth="1"/>
    <col min="5" max="14" width="3.5" customWidth="1"/>
    <col min="15" max="18" width="6.83203125" customWidth="1"/>
    <col min="19" max="19" width="6.08203125" customWidth="1"/>
    <col min="20" max="22" width="12" customWidth="1"/>
    <col min="23" max="70" width="12.58203125" customWidth="1"/>
    <col min="71" max="74" width="0" hidden="1" customWidth="1"/>
  </cols>
  <sheetData>
    <row r="1" spans="1:74" s="38" customFormat="1" ht="41.25" customHeight="1">
      <c r="A1" s="79"/>
      <c r="B1" s="223" t="s">
        <v>266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  <c r="P1" s="81"/>
      <c r="Q1" s="81"/>
      <c r="R1" s="40"/>
      <c r="S1" s="40"/>
      <c r="T1" s="40"/>
      <c r="U1" s="40"/>
      <c r="V1" s="40"/>
    </row>
    <row r="2" spans="1:74" s="86" customFormat="1" ht="27" customHeight="1">
      <c r="A2" s="82"/>
      <c r="B2" s="83"/>
      <c r="C2" s="82" t="s">
        <v>105</v>
      </c>
      <c r="D2" s="82"/>
      <c r="E2" s="84"/>
      <c r="F2" s="84"/>
      <c r="G2" s="84"/>
      <c r="H2" s="84"/>
      <c r="I2" s="84"/>
      <c r="J2" s="84"/>
      <c r="K2" s="84"/>
      <c r="L2" s="84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74" s="86" customFormat="1" ht="27" customHeight="1">
      <c r="A3" s="82"/>
      <c r="B3" s="87"/>
      <c r="C3" s="82" t="s">
        <v>106</v>
      </c>
      <c r="D3" s="82"/>
      <c r="E3" s="84"/>
      <c r="F3" s="84"/>
      <c r="G3" s="84"/>
      <c r="H3" s="84"/>
      <c r="I3" s="84"/>
      <c r="J3" s="84"/>
      <c r="K3" s="84"/>
      <c r="L3" s="84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74" s="86" customFormat="1" ht="27" customHeight="1">
      <c r="A4" s="82"/>
      <c r="B4" s="88" t="s">
        <v>141</v>
      </c>
      <c r="C4" s="88"/>
      <c r="D4" s="88"/>
      <c r="E4" s="89"/>
      <c r="F4" s="89"/>
      <c r="G4" s="89"/>
      <c r="H4" s="89"/>
      <c r="I4" s="89"/>
      <c r="J4" s="89"/>
      <c r="K4" s="84"/>
      <c r="L4" s="84"/>
      <c r="M4" s="90"/>
      <c r="N4" s="90"/>
      <c r="O4" s="85"/>
      <c r="P4" s="85"/>
      <c r="Q4" s="85"/>
      <c r="R4" s="85"/>
      <c r="S4" s="85"/>
      <c r="T4" s="85"/>
      <c r="U4" s="85"/>
      <c r="V4" s="85"/>
    </row>
    <row r="5" spans="1:74" s="86" customFormat="1" ht="27" customHeight="1">
      <c r="A5" s="82"/>
      <c r="B5" s="91" t="s">
        <v>142</v>
      </c>
      <c r="C5" s="82"/>
      <c r="D5" s="82"/>
      <c r="E5" s="84"/>
      <c r="F5" s="84"/>
      <c r="G5" s="84"/>
      <c r="H5" s="84"/>
      <c r="I5" s="84"/>
      <c r="J5" s="84"/>
      <c r="K5" s="92"/>
      <c r="L5" s="92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74" s="34" customFormat="1" ht="21" customHeight="1">
      <c r="A6" s="35"/>
      <c r="B6" s="28"/>
      <c r="C6" s="93"/>
      <c r="D6" s="94"/>
      <c r="E6" s="95"/>
      <c r="F6" s="95"/>
      <c r="G6" s="95"/>
      <c r="H6" s="95"/>
      <c r="I6" s="95"/>
      <c r="J6" s="95"/>
      <c r="K6" s="95"/>
      <c r="L6" s="95"/>
      <c r="M6" s="36"/>
      <c r="N6" s="96"/>
      <c r="O6" s="96"/>
      <c r="P6" s="96"/>
      <c r="Q6" s="96"/>
      <c r="R6" s="96"/>
      <c r="S6" s="96"/>
      <c r="T6" s="96"/>
      <c r="U6" s="96"/>
      <c r="V6" s="35"/>
      <c r="BC6" s="38"/>
      <c r="BD6" s="38"/>
    </row>
    <row r="7" spans="1:74" s="34" customFormat="1" ht="45.75" customHeight="1">
      <c r="A7" s="35"/>
      <c r="B7" s="244" t="s">
        <v>148</v>
      </c>
      <c r="C7" s="259" t="s">
        <v>251</v>
      </c>
      <c r="D7" s="259"/>
      <c r="E7" s="342" t="s">
        <v>248</v>
      </c>
      <c r="F7" s="342"/>
      <c r="G7" s="342"/>
      <c r="H7" s="342"/>
      <c r="I7" s="342"/>
      <c r="J7" s="342"/>
      <c r="K7" s="342"/>
      <c r="L7" s="342"/>
      <c r="M7" s="342"/>
      <c r="N7" s="342"/>
      <c r="O7" s="96"/>
      <c r="P7" s="445" t="s">
        <v>195</v>
      </c>
      <c r="Q7" s="445"/>
      <c r="R7" s="445"/>
      <c r="S7" s="445"/>
      <c r="T7" s="445"/>
      <c r="U7" s="445"/>
      <c r="V7" s="35"/>
      <c r="BC7" s="38"/>
      <c r="BD7" s="38"/>
    </row>
    <row r="8" spans="1:74" s="34" customFormat="1" ht="26.15" customHeight="1">
      <c r="A8" s="35"/>
      <c r="B8" s="36"/>
      <c r="C8" s="39"/>
      <c r="D8" s="454"/>
      <c r="E8" s="454"/>
      <c r="F8" s="454"/>
      <c r="G8" s="454"/>
      <c r="H8" s="454"/>
      <c r="I8" s="454"/>
      <c r="J8" s="454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5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</row>
    <row r="9" spans="1:74" s="34" customFormat="1" ht="20.25" customHeight="1">
      <c r="A9" s="35"/>
      <c r="B9" s="310" t="s">
        <v>149</v>
      </c>
      <c r="C9" s="455" t="s">
        <v>252</v>
      </c>
      <c r="D9" s="456"/>
      <c r="E9" s="459" t="s">
        <v>248</v>
      </c>
      <c r="F9" s="459"/>
      <c r="G9" s="459"/>
      <c r="H9" s="459"/>
      <c r="I9" s="459"/>
      <c r="J9" s="459"/>
      <c r="K9" s="459"/>
      <c r="L9" s="459"/>
      <c r="M9" s="459"/>
      <c r="N9" s="460"/>
      <c r="O9" s="28"/>
      <c r="P9" s="445" t="s">
        <v>195</v>
      </c>
      <c r="Q9" s="445"/>
      <c r="R9" s="445"/>
      <c r="S9" s="445"/>
      <c r="T9" s="445"/>
      <c r="U9" s="445"/>
      <c r="V9" s="35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</row>
    <row r="10" spans="1:74" s="34" customFormat="1" ht="20.25" customHeight="1">
      <c r="A10" s="35"/>
      <c r="B10" s="311"/>
      <c r="C10" s="457"/>
      <c r="D10" s="458"/>
      <c r="E10" s="271"/>
      <c r="F10" s="271"/>
      <c r="G10" s="271"/>
      <c r="H10" s="271"/>
      <c r="I10" s="271"/>
      <c r="J10" s="271"/>
      <c r="K10" s="271"/>
      <c r="L10" s="271"/>
      <c r="M10" s="271"/>
      <c r="N10" s="272"/>
      <c r="O10" s="28"/>
      <c r="P10" s="445"/>
      <c r="Q10" s="445"/>
      <c r="R10" s="445"/>
      <c r="S10" s="445"/>
      <c r="T10" s="445"/>
      <c r="U10" s="445"/>
      <c r="V10" s="35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</row>
    <row r="11" spans="1:74" s="34" customFormat="1" ht="9.75" customHeight="1">
      <c r="A11" s="35"/>
      <c r="B11" s="311"/>
      <c r="C11" s="185"/>
      <c r="D11" s="186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28"/>
      <c r="P11" s="445"/>
      <c r="Q11" s="445"/>
      <c r="R11" s="445"/>
      <c r="S11" s="445"/>
      <c r="T11" s="445"/>
      <c r="U11" s="445"/>
      <c r="V11" s="35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</row>
    <row r="12" spans="1:74" s="34" customFormat="1" ht="36.75" customHeight="1">
      <c r="A12" s="35"/>
      <c r="B12" s="311"/>
      <c r="C12" s="461" t="s">
        <v>221</v>
      </c>
      <c r="D12" s="462"/>
      <c r="E12" s="463" t="s">
        <v>248</v>
      </c>
      <c r="F12" s="463"/>
      <c r="G12" s="463"/>
      <c r="H12" s="463"/>
      <c r="I12" s="463"/>
      <c r="J12" s="463"/>
      <c r="K12" s="463"/>
      <c r="L12" s="463"/>
      <c r="M12" s="464"/>
      <c r="N12" s="465"/>
      <c r="O12" s="28"/>
      <c r="P12" s="445"/>
      <c r="Q12" s="445"/>
      <c r="R12" s="445"/>
      <c r="S12" s="445"/>
      <c r="T12" s="445"/>
      <c r="U12" s="445"/>
      <c r="V12" s="35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</row>
    <row r="13" spans="1:74" s="34" customFormat="1" ht="36.75" customHeight="1">
      <c r="A13" s="35"/>
      <c r="B13" s="312"/>
      <c r="C13" s="466" t="s">
        <v>222</v>
      </c>
      <c r="D13" s="467"/>
      <c r="E13" s="468" t="s">
        <v>282</v>
      </c>
      <c r="F13" s="468"/>
      <c r="G13" s="468"/>
      <c r="H13" s="468"/>
      <c r="I13" s="469"/>
      <c r="J13" s="187" t="s">
        <v>223</v>
      </c>
      <c r="K13" s="188"/>
      <c r="L13" s="189"/>
      <c r="M13" s="470" t="s">
        <v>283</v>
      </c>
      <c r="N13" s="468"/>
      <c r="O13" s="468"/>
      <c r="P13" s="468"/>
      <c r="Q13" s="469"/>
      <c r="R13" s="28" t="s">
        <v>224</v>
      </c>
      <c r="S13" s="28"/>
      <c r="T13" s="28"/>
      <c r="U13" s="28"/>
      <c r="V13" s="35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</row>
    <row r="14" spans="1:74" s="34" customFormat="1" ht="26.25" customHeight="1">
      <c r="A14" s="35"/>
      <c r="B14" s="36"/>
      <c r="C14" s="183"/>
      <c r="D14" s="183"/>
      <c r="E14" s="184"/>
      <c r="F14" s="184"/>
      <c r="G14" s="184"/>
      <c r="H14" s="184"/>
      <c r="I14" s="184"/>
      <c r="J14" s="245"/>
      <c r="K14" s="28"/>
      <c r="L14" s="28"/>
      <c r="M14" s="184"/>
      <c r="N14" s="184"/>
      <c r="O14" s="184"/>
      <c r="P14" s="184"/>
      <c r="Q14" s="184"/>
      <c r="R14" s="28"/>
      <c r="S14" s="28"/>
      <c r="T14" s="28"/>
      <c r="U14" s="28"/>
      <c r="V14" s="35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</row>
    <row r="15" spans="1:74" s="34" customFormat="1" ht="44.25" customHeight="1">
      <c r="A15" s="35"/>
      <c r="B15" s="265" t="s">
        <v>150</v>
      </c>
      <c r="C15" s="449" t="s">
        <v>208</v>
      </c>
      <c r="D15" s="443"/>
      <c r="E15" s="444" t="s">
        <v>201</v>
      </c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172"/>
      <c r="S15" s="450" t="s">
        <v>194</v>
      </c>
      <c r="T15" s="450"/>
      <c r="U15" s="450"/>
      <c r="V15" s="35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34" customFormat="1" ht="96" customHeight="1">
      <c r="A16" s="35"/>
      <c r="B16" s="267"/>
      <c r="C16" s="451" t="s">
        <v>218</v>
      </c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3"/>
      <c r="R16" s="35"/>
      <c r="S16" s="35"/>
      <c r="T16" s="35"/>
      <c r="U16" s="35"/>
      <c r="V16" s="35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34" customFormat="1" ht="25.5" customHeight="1">
      <c r="A17" s="35"/>
      <c r="B17" s="35"/>
      <c r="C17" s="173"/>
      <c r="D17" s="173"/>
      <c r="E17" s="173"/>
      <c r="F17" s="173"/>
      <c r="G17" s="173"/>
      <c r="H17" s="173"/>
      <c r="I17" s="245"/>
      <c r="J17" s="245"/>
      <c r="K17" s="28"/>
      <c r="L17" s="28"/>
      <c r="M17" s="28"/>
      <c r="N17" s="28"/>
      <c r="O17" s="28"/>
      <c r="P17" s="35"/>
      <c r="Q17" s="35"/>
      <c r="R17" s="35"/>
      <c r="S17" s="35"/>
      <c r="T17" s="35"/>
      <c r="U17" s="35"/>
      <c r="V17" s="35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34" customFormat="1" ht="53.25" customHeight="1">
      <c r="A18" s="35"/>
      <c r="B18" s="246" t="s">
        <v>1</v>
      </c>
      <c r="C18" s="442" t="s">
        <v>219</v>
      </c>
      <c r="D18" s="443"/>
      <c r="E18" s="444" t="s">
        <v>267</v>
      </c>
      <c r="F18" s="444"/>
      <c r="G18" s="35"/>
      <c r="H18" s="444" t="s">
        <v>278</v>
      </c>
      <c r="I18" s="444"/>
      <c r="J18" s="35"/>
      <c r="K18" s="35"/>
      <c r="L18" s="35"/>
      <c r="M18" s="35"/>
      <c r="N18" s="35"/>
      <c r="O18" s="35"/>
      <c r="P18" s="445" t="s">
        <v>215</v>
      </c>
      <c r="Q18" s="445"/>
      <c r="R18" s="445"/>
      <c r="S18" s="445"/>
      <c r="T18" s="445"/>
      <c r="U18" s="445"/>
      <c r="V18" s="35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34" customFormat="1" ht="53.25" customHeight="1">
      <c r="A19" s="35"/>
      <c r="B19" s="93"/>
      <c r="C19" s="227"/>
      <c r="D19" s="228"/>
      <c r="E19" s="229"/>
      <c r="F19" s="229"/>
      <c r="G19" s="35"/>
      <c r="H19" s="229"/>
      <c r="I19" s="229"/>
      <c r="J19" s="35"/>
      <c r="K19" s="35"/>
      <c r="L19" s="35"/>
      <c r="M19" s="35"/>
      <c r="N19" s="35"/>
      <c r="O19" s="35"/>
      <c r="P19" s="230"/>
      <c r="Q19" s="230"/>
      <c r="R19" s="230"/>
      <c r="S19" s="230"/>
      <c r="T19" s="230"/>
      <c r="U19" s="230"/>
      <c r="V19" s="35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34" customFormat="1" ht="83.25" customHeight="1">
      <c r="A20" s="35"/>
      <c r="B20" s="265" t="s">
        <v>253</v>
      </c>
      <c r="C20" s="428" t="s">
        <v>280</v>
      </c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30"/>
      <c r="R20" s="35"/>
      <c r="S20" s="35"/>
      <c r="T20" s="35"/>
      <c r="U20" s="35"/>
      <c r="V20" s="35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</row>
    <row r="21" spans="1:74" s="34" customFormat="1" ht="47.25" customHeight="1">
      <c r="A21" s="35"/>
      <c r="B21" s="266"/>
      <c r="C21" s="431" t="s">
        <v>281</v>
      </c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3"/>
      <c r="R21" s="35"/>
      <c r="S21" s="35"/>
      <c r="T21" s="35"/>
      <c r="U21" s="35"/>
      <c r="V21" s="35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</row>
    <row r="22" spans="1:74" s="34" customFormat="1" ht="33.75" customHeight="1">
      <c r="A22" s="35"/>
      <c r="B22" s="266"/>
      <c r="C22" s="434" t="s">
        <v>270</v>
      </c>
      <c r="D22" s="435"/>
      <c r="E22" s="436" t="s">
        <v>271</v>
      </c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8"/>
      <c r="R22" s="35"/>
      <c r="S22" s="35"/>
      <c r="T22" s="35"/>
      <c r="U22" s="35"/>
      <c r="V22" s="35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</row>
    <row r="23" spans="1:74" s="34" customFormat="1" ht="108" customHeight="1">
      <c r="A23" s="35"/>
      <c r="B23" s="267"/>
      <c r="C23" s="236" t="s">
        <v>269</v>
      </c>
      <c r="D23" s="439" t="s">
        <v>272</v>
      </c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1"/>
      <c r="R23" s="35"/>
      <c r="S23" s="35"/>
      <c r="T23" s="35"/>
      <c r="U23" s="35"/>
      <c r="V23" s="35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</row>
    <row r="24" spans="1:74" s="34" customFormat="1" ht="32.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28"/>
      <c r="V24" s="35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34" customFormat="1" ht="168" customHeight="1">
      <c r="A25" s="35"/>
      <c r="B25" s="244" t="s">
        <v>157</v>
      </c>
      <c r="C25" s="259" t="s">
        <v>220</v>
      </c>
      <c r="D25" s="259"/>
      <c r="E25" s="446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8"/>
      <c r="V25" s="35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34" customFormat="1" ht="31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77"/>
      <c r="R26" s="176"/>
      <c r="S26" s="35"/>
      <c r="T26" s="35"/>
      <c r="U26" s="28"/>
      <c r="V26" s="35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98" customFormat="1" ht="26.15" hidden="1" customHeight="1">
      <c r="A27" s="85"/>
      <c r="B27" s="97" t="s">
        <v>160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</row>
    <row r="28" spans="1:74" s="98" customFormat="1" ht="26.15" hidden="1" customHeight="1">
      <c r="A28" s="85"/>
      <c r="B28" s="85" t="s">
        <v>151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</row>
    <row r="29" spans="1:74" s="98" customFormat="1" ht="26.15" hidden="1" customHeight="1">
      <c r="A29" s="85"/>
      <c r="B29" s="85" t="s">
        <v>143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</row>
    <row r="30" spans="1:74" s="98" customFormat="1" ht="26.15" hidden="1" customHeight="1">
      <c r="A30" s="85"/>
      <c r="B30" s="85" t="s">
        <v>144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</row>
    <row r="31" spans="1:74" s="98" customFormat="1" ht="26.15" hidden="1" customHeight="1">
      <c r="B31" s="85" t="s">
        <v>145</v>
      </c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</row>
    <row r="32" spans="1:74" s="99" customFormat="1" ht="21" hidden="1" customHeight="1">
      <c r="B32" s="85" t="s">
        <v>146</v>
      </c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</row>
    <row r="33" spans="2:74" s="99" customFormat="1" ht="21" hidden="1" customHeight="1">
      <c r="B33" s="98" t="s">
        <v>147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</row>
    <row r="34" spans="2:74" s="99" customFormat="1" ht="19" hidden="1" customHeight="1"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</row>
    <row r="35" spans="2:74" s="99" customFormat="1" ht="19" hidden="1" customHeight="1">
      <c r="B35" s="101"/>
      <c r="C35" s="101">
        <v>1</v>
      </c>
      <c r="D35" s="101">
        <v>1</v>
      </c>
      <c r="E35" s="101" t="s">
        <v>7</v>
      </c>
      <c r="F35" s="101" t="s">
        <v>89</v>
      </c>
      <c r="G35" s="101" t="s">
        <v>108</v>
      </c>
      <c r="H35" s="101"/>
      <c r="I35" s="101" t="s">
        <v>31</v>
      </c>
      <c r="J35" s="101"/>
      <c r="K35" s="101" t="s">
        <v>107</v>
      </c>
      <c r="L35" s="101" t="s">
        <v>109</v>
      </c>
      <c r="M35" s="101" t="s">
        <v>110</v>
      </c>
      <c r="N35" s="99" t="s">
        <v>111</v>
      </c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</row>
    <row r="36" spans="2:74" s="99" customFormat="1" ht="19" hidden="1" customHeight="1">
      <c r="B36" s="101"/>
      <c r="C36" s="101">
        <v>2</v>
      </c>
      <c r="D36" s="101">
        <v>2</v>
      </c>
      <c r="E36" s="101" t="s">
        <v>10</v>
      </c>
      <c r="F36" s="101" t="s">
        <v>112</v>
      </c>
      <c r="G36" s="101" t="s">
        <v>113</v>
      </c>
      <c r="H36" s="101"/>
      <c r="I36" s="101" t="s">
        <v>114</v>
      </c>
      <c r="J36" s="101"/>
      <c r="K36" s="101" t="s">
        <v>115</v>
      </c>
      <c r="L36" s="101" t="s">
        <v>116</v>
      </c>
      <c r="M36" s="101" t="s">
        <v>117</v>
      </c>
      <c r="N36" s="99" t="s">
        <v>118</v>
      </c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</row>
    <row r="37" spans="2:74" s="99" customFormat="1" ht="19" hidden="1" customHeight="1">
      <c r="B37" s="101">
        <v>28</v>
      </c>
      <c r="C37" s="101">
        <v>3</v>
      </c>
      <c r="D37" s="101">
        <v>3</v>
      </c>
      <c r="E37" s="101" t="s">
        <v>9</v>
      </c>
      <c r="F37" s="101" t="s">
        <v>119</v>
      </c>
      <c r="G37" s="101"/>
      <c r="H37" s="101"/>
      <c r="I37" s="101"/>
      <c r="J37" s="101"/>
      <c r="K37" s="101" t="s">
        <v>120</v>
      </c>
      <c r="L37" s="101"/>
      <c r="M37" s="101" t="s">
        <v>121</v>
      </c>
      <c r="N37" s="99" t="s">
        <v>122</v>
      </c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</row>
    <row r="38" spans="2:74" s="99" customFormat="1" ht="19" hidden="1" customHeight="1">
      <c r="B38" s="101"/>
      <c r="C38" s="101">
        <v>4</v>
      </c>
      <c r="D38" s="101">
        <v>4</v>
      </c>
      <c r="E38" s="101" t="s">
        <v>11</v>
      </c>
      <c r="F38" s="101" t="s">
        <v>123</v>
      </c>
      <c r="G38" s="101"/>
      <c r="H38" s="101"/>
      <c r="I38" s="101"/>
      <c r="J38" s="101"/>
      <c r="K38" s="101" t="s">
        <v>124</v>
      </c>
      <c r="L38" s="101"/>
      <c r="M38" s="101" t="s">
        <v>125</v>
      </c>
      <c r="N38" s="99" t="s">
        <v>126</v>
      </c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</row>
    <row r="39" spans="2:74" s="99" customFormat="1" ht="19" hidden="1" customHeight="1">
      <c r="B39" s="101"/>
      <c r="C39" s="101">
        <v>5</v>
      </c>
      <c r="D39" s="101">
        <v>5</v>
      </c>
      <c r="E39" s="101" t="s">
        <v>13</v>
      </c>
      <c r="F39" s="101" t="s">
        <v>127</v>
      </c>
      <c r="G39" s="101"/>
      <c r="H39" s="101"/>
      <c r="I39" s="101"/>
      <c r="J39" s="101"/>
      <c r="K39" s="101" t="s">
        <v>128</v>
      </c>
      <c r="L39" s="101"/>
      <c r="M39" s="101" t="s">
        <v>129</v>
      </c>
      <c r="N39" s="99" t="s">
        <v>130</v>
      </c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</row>
    <row r="40" spans="2:74" s="99" customFormat="1" ht="19" hidden="1" customHeight="1">
      <c r="B40" s="101"/>
      <c r="C40" s="101">
        <v>6</v>
      </c>
      <c r="D40" s="101">
        <v>6</v>
      </c>
      <c r="E40" s="101" t="s">
        <v>12</v>
      </c>
      <c r="F40" s="101" t="s">
        <v>131</v>
      </c>
      <c r="G40" s="101"/>
      <c r="H40" s="101"/>
      <c r="I40" s="101"/>
      <c r="J40" s="101"/>
      <c r="K40" s="101" t="s">
        <v>132</v>
      </c>
      <c r="L40" s="101"/>
      <c r="M40" s="101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</row>
    <row r="41" spans="2:74" s="99" customFormat="1" ht="19" hidden="1" customHeight="1">
      <c r="B41" s="101"/>
      <c r="C41" s="101">
        <v>7</v>
      </c>
      <c r="D41" s="101">
        <v>7</v>
      </c>
      <c r="E41" s="101" t="s">
        <v>14</v>
      </c>
      <c r="F41" s="101" t="s">
        <v>133</v>
      </c>
      <c r="G41" s="101"/>
      <c r="H41" s="101"/>
      <c r="I41" s="101"/>
      <c r="K41" s="101" t="s">
        <v>134</v>
      </c>
      <c r="L41" s="101"/>
      <c r="N41" s="99" t="s">
        <v>135</v>
      </c>
      <c r="O41" s="99" t="s">
        <v>136</v>
      </c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</row>
    <row r="42" spans="2:74" s="99" customFormat="1" ht="19" hidden="1" customHeight="1">
      <c r="B42" s="101"/>
      <c r="C42" s="101">
        <v>8</v>
      </c>
      <c r="D42" s="101">
        <v>8</v>
      </c>
      <c r="E42" s="101" t="s">
        <v>15</v>
      </c>
      <c r="F42" s="101" t="s">
        <v>137</v>
      </c>
      <c r="G42" s="101"/>
      <c r="H42" s="101"/>
      <c r="I42" s="101"/>
      <c r="K42" s="101" t="s">
        <v>138</v>
      </c>
      <c r="L42" s="101"/>
      <c r="N42" s="99" t="s">
        <v>139</v>
      </c>
      <c r="O42" s="99" t="s">
        <v>140</v>
      </c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</row>
    <row r="43" spans="2:74" s="99" customFormat="1" ht="19" hidden="1" customHeight="1">
      <c r="B43" s="101"/>
      <c r="C43" s="101">
        <v>9</v>
      </c>
      <c r="D43" s="101">
        <v>9</v>
      </c>
      <c r="E43" s="101" t="s">
        <v>16</v>
      </c>
      <c r="F43" s="101"/>
      <c r="G43" s="101"/>
      <c r="H43" s="101"/>
      <c r="I43" s="101"/>
      <c r="J43" s="101"/>
      <c r="K43" s="101"/>
      <c r="L43" s="101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</row>
    <row r="44" spans="2:74" s="99" customFormat="1" ht="19" hidden="1" customHeight="1">
      <c r="B44" s="101"/>
      <c r="C44" s="101">
        <v>10</v>
      </c>
      <c r="D44" s="101">
        <v>10</v>
      </c>
      <c r="E44" s="101" t="s">
        <v>17</v>
      </c>
      <c r="F44" s="101"/>
      <c r="G44" s="101"/>
      <c r="H44" s="101"/>
      <c r="I44" s="101"/>
      <c r="J44" s="101"/>
      <c r="K44" s="101"/>
      <c r="L44" s="101"/>
      <c r="N44" s="99" t="s">
        <v>204</v>
      </c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</row>
    <row r="45" spans="2:74" s="99" customFormat="1" ht="19" hidden="1" customHeight="1">
      <c r="B45" s="101"/>
      <c r="C45" s="101">
        <v>11</v>
      </c>
      <c r="D45" s="101">
        <v>11</v>
      </c>
      <c r="E45" s="101"/>
      <c r="F45" s="101"/>
      <c r="G45" s="101"/>
      <c r="H45" s="101"/>
      <c r="I45" s="101"/>
      <c r="J45" s="101"/>
      <c r="K45" s="101" t="s">
        <v>196</v>
      </c>
      <c r="L45" s="101"/>
      <c r="N45" s="99" t="s">
        <v>198</v>
      </c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</row>
    <row r="46" spans="2:74" s="99" customFormat="1" ht="19" hidden="1" customHeight="1">
      <c r="B46" s="101"/>
      <c r="C46" s="101">
        <v>12</v>
      </c>
      <c r="D46" s="101">
        <v>12</v>
      </c>
      <c r="E46" s="101"/>
      <c r="F46" s="101"/>
      <c r="G46" s="101"/>
      <c r="H46" s="101"/>
      <c r="I46" s="101"/>
      <c r="J46" s="101"/>
      <c r="K46" s="101" t="s">
        <v>197</v>
      </c>
      <c r="L46" s="101"/>
      <c r="N46" s="99" t="s">
        <v>199</v>
      </c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</row>
    <row r="47" spans="2:74" s="99" customFormat="1" ht="19" hidden="1" customHeight="1">
      <c r="B47" s="101"/>
      <c r="C47" s="101"/>
      <c r="D47" s="101">
        <v>13</v>
      </c>
      <c r="E47" s="101"/>
      <c r="F47" s="101"/>
      <c r="G47" s="101"/>
      <c r="H47" s="101"/>
      <c r="I47" s="101"/>
      <c r="J47" s="101"/>
      <c r="K47" s="101"/>
      <c r="L47" s="101"/>
      <c r="N47" s="99" t="s">
        <v>200</v>
      </c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</row>
    <row r="48" spans="2:74" s="99" customFormat="1" ht="19" hidden="1" customHeight="1">
      <c r="B48" s="101"/>
      <c r="C48" s="101"/>
      <c r="D48" s="101">
        <v>14</v>
      </c>
      <c r="E48" s="101"/>
      <c r="F48" s="101"/>
      <c r="G48" s="101"/>
      <c r="H48" s="101"/>
      <c r="I48" s="101"/>
      <c r="J48" s="101"/>
      <c r="K48" s="101"/>
      <c r="L48" s="101"/>
      <c r="N48" s="99" t="s">
        <v>201</v>
      </c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</row>
    <row r="49" spans="2:74" s="99" customFormat="1" ht="19" hidden="1" customHeight="1">
      <c r="B49" s="101"/>
      <c r="C49" s="101"/>
      <c r="D49" s="101">
        <v>15</v>
      </c>
      <c r="E49" s="101"/>
      <c r="F49" s="101"/>
      <c r="G49" s="101"/>
      <c r="H49" s="101"/>
      <c r="I49" s="101"/>
      <c r="J49" s="101"/>
      <c r="K49" s="101"/>
      <c r="L49" s="101"/>
      <c r="N49" s="99" t="s">
        <v>202</v>
      </c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</row>
    <row r="50" spans="2:74" s="99" customFormat="1" ht="19" hidden="1" customHeight="1">
      <c r="B50" s="101"/>
      <c r="C50" s="101"/>
      <c r="D50" s="101">
        <v>16</v>
      </c>
      <c r="E50" s="101"/>
      <c r="F50" s="101"/>
      <c r="G50" s="101"/>
      <c r="H50" s="101"/>
      <c r="I50" s="101"/>
      <c r="J50" s="101"/>
      <c r="K50" s="101"/>
      <c r="L50" s="101"/>
      <c r="N50" s="99" t="s">
        <v>203</v>
      </c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</row>
    <row r="51" spans="2:74" s="99" customFormat="1" ht="19" hidden="1" customHeight="1">
      <c r="B51" s="101"/>
      <c r="C51" s="101"/>
      <c r="D51" s="101">
        <v>17</v>
      </c>
      <c r="E51" s="101"/>
      <c r="F51" s="101"/>
      <c r="G51" s="101"/>
      <c r="H51" s="101"/>
      <c r="I51" s="101"/>
      <c r="J51" s="101"/>
      <c r="K51" s="101"/>
      <c r="L51" s="101"/>
      <c r="N51" s="99" t="s">
        <v>205</v>
      </c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</row>
    <row r="52" spans="2:74" s="99" customFormat="1" ht="19" hidden="1" customHeight="1">
      <c r="B52" s="101"/>
      <c r="C52" s="101"/>
      <c r="D52" s="101">
        <v>18</v>
      </c>
      <c r="E52" s="101"/>
      <c r="F52" s="101"/>
      <c r="G52" s="101"/>
      <c r="H52" s="101"/>
      <c r="I52" s="101"/>
      <c r="J52" s="101"/>
      <c r="K52" s="101"/>
      <c r="L52" s="101"/>
      <c r="N52" s="99" t="s">
        <v>206</v>
      </c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</row>
    <row r="53" spans="2:74" s="99" customFormat="1" ht="19" hidden="1" customHeight="1">
      <c r="B53" s="101"/>
      <c r="C53" s="101"/>
      <c r="D53" s="101">
        <v>19</v>
      </c>
      <c r="E53" s="101"/>
      <c r="F53" s="101"/>
      <c r="G53" s="101"/>
      <c r="H53" s="101"/>
      <c r="I53" s="101"/>
      <c r="J53" s="101"/>
      <c r="K53" s="101"/>
      <c r="L53" s="101"/>
      <c r="N53" s="99" t="s">
        <v>207</v>
      </c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</row>
    <row r="54" spans="2:74" s="99" customFormat="1" ht="19" hidden="1" customHeight="1">
      <c r="B54" s="101"/>
      <c r="C54" s="101"/>
      <c r="D54" s="101">
        <v>20</v>
      </c>
      <c r="E54" s="101"/>
      <c r="F54" s="101"/>
      <c r="G54" s="101"/>
      <c r="H54" s="101"/>
      <c r="I54" s="101"/>
      <c r="J54" s="101"/>
      <c r="K54" s="101"/>
      <c r="L54" s="101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</row>
    <row r="55" spans="2:74" s="99" customFormat="1" ht="19" hidden="1" customHeight="1">
      <c r="B55" s="101"/>
      <c r="C55" s="101"/>
      <c r="D55" s="101">
        <v>21</v>
      </c>
      <c r="E55" s="101"/>
      <c r="F55" s="101"/>
      <c r="G55" s="101"/>
      <c r="H55" s="101"/>
      <c r="I55" s="101"/>
      <c r="J55" s="101"/>
      <c r="K55" s="101"/>
      <c r="L55" s="101"/>
      <c r="N55" s="99" t="s">
        <v>110</v>
      </c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</row>
    <row r="56" spans="2:74" s="99" customFormat="1" ht="19" hidden="1" customHeight="1">
      <c r="B56" s="101"/>
      <c r="C56" s="101"/>
      <c r="D56" s="101">
        <v>22</v>
      </c>
      <c r="E56" s="101"/>
      <c r="F56" s="101"/>
      <c r="G56" s="101"/>
      <c r="H56" s="101"/>
      <c r="I56" s="101"/>
      <c r="J56" s="101"/>
      <c r="K56" s="101"/>
      <c r="L56" s="101"/>
      <c r="N56" s="99" t="s">
        <v>211</v>
      </c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</row>
    <row r="57" spans="2:74" s="99" customFormat="1" ht="19" hidden="1" customHeight="1">
      <c r="B57" s="101"/>
      <c r="C57" s="101"/>
      <c r="D57" s="101">
        <v>23</v>
      </c>
      <c r="E57" s="101"/>
      <c r="F57" s="101"/>
      <c r="G57" s="101"/>
      <c r="H57" s="101"/>
      <c r="I57" s="101"/>
      <c r="J57" s="101"/>
      <c r="K57" s="101"/>
      <c r="L57" s="101"/>
      <c r="N57" s="99" t="s">
        <v>212</v>
      </c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</row>
    <row r="58" spans="2:74" s="99" customFormat="1" ht="19" hidden="1" customHeight="1">
      <c r="B58" s="101"/>
      <c r="D58" s="101">
        <v>24</v>
      </c>
      <c r="N58" s="99" t="s">
        <v>213</v>
      </c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</row>
    <row r="59" spans="2:74" s="99" customFormat="1" ht="19" hidden="1" customHeight="1">
      <c r="B59" s="101"/>
      <c r="D59" s="101">
        <v>25</v>
      </c>
      <c r="N59" s="99" t="s">
        <v>214</v>
      </c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</row>
    <row r="60" spans="2:74" s="99" customFormat="1" ht="19" hidden="1" customHeight="1">
      <c r="D60" s="101">
        <v>26</v>
      </c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</row>
    <row r="61" spans="2:74" s="99" customFormat="1" ht="19" hidden="1" customHeight="1">
      <c r="D61" s="101">
        <v>27</v>
      </c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</row>
    <row r="62" spans="2:74" s="99" customFormat="1" ht="19" hidden="1" customHeight="1">
      <c r="D62" s="101">
        <v>28</v>
      </c>
      <c r="BC62" s="100"/>
      <c r="BD62" s="100"/>
    </row>
    <row r="63" spans="2:74" s="99" customFormat="1" ht="19" hidden="1" customHeight="1">
      <c r="D63" s="101">
        <v>29</v>
      </c>
      <c r="BC63" s="100"/>
      <c r="BD63" s="100"/>
    </row>
    <row r="64" spans="2:74" s="99" customFormat="1" ht="19" hidden="1" customHeight="1">
      <c r="D64" s="101">
        <v>30</v>
      </c>
      <c r="BC64" s="100"/>
      <c r="BD64" s="100"/>
    </row>
    <row r="65" spans="4:56" s="99" customFormat="1" ht="19" hidden="1" customHeight="1">
      <c r="D65" s="101">
        <v>31</v>
      </c>
      <c r="BC65" s="100"/>
      <c r="BD65" s="100"/>
    </row>
    <row r="66" spans="4:56" s="34" customFormat="1" ht="19" hidden="1" customHeight="1"/>
    <row r="67" spans="4:56" s="34" customFormat="1" ht="19" hidden="1" customHeight="1"/>
    <row r="68" spans="4:56" s="34" customFormat="1" ht="19" hidden="1" customHeight="1"/>
    <row r="69" spans="4:56" s="34" customFormat="1" ht="19" hidden="1" customHeight="1"/>
    <row r="70" spans="4:56" s="34" customFormat="1" ht="19" hidden="1" customHeight="1"/>
    <row r="71" spans="4:56" s="34" customFormat="1" ht="19" hidden="1" customHeight="1"/>
    <row r="72" spans="4:56" s="34" customFormat="1" ht="19" hidden="1" customHeight="1"/>
    <row r="73" spans="4:56" s="34" customFormat="1" ht="19"/>
  </sheetData>
  <sheetProtection sheet="1" objects="1" scenarios="1" selectLockedCells="1"/>
  <mergeCells count="30">
    <mergeCell ref="C7:D7"/>
    <mergeCell ref="E7:N7"/>
    <mergeCell ref="P7:U7"/>
    <mergeCell ref="D8:J8"/>
    <mergeCell ref="B9:B13"/>
    <mergeCell ref="C9:D10"/>
    <mergeCell ref="E9:N10"/>
    <mergeCell ref="P9:U12"/>
    <mergeCell ref="C12:D12"/>
    <mergeCell ref="E12:N12"/>
    <mergeCell ref="C13:D13"/>
    <mergeCell ref="E13:I13"/>
    <mergeCell ref="M13:Q13"/>
    <mergeCell ref="B15:B16"/>
    <mergeCell ref="C15:D15"/>
    <mergeCell ref="E15:Q15"/>
    <mergeCell ref="S15:U15"/>
    <mergeCell ref="C16:Q16"/>
    <mergeCell ref="C18:D18"/>
    <mergeCell ref="E18:F18"/>
    <mergeCell ref="H18:I18"/>
    <mergeCell ref="P18:U18"/>
    <mergeCell ref="C25:D25"/>
    <mergeCell ref="E25:U25"/>
    <mergeCell ref="B20:B23"/>
    <mergeCell ref="C20:Q20"/>
    <mergeCell ref="C21:Q21"/>
    <mergeCell ref="C22:D22"/>
    <mergeCell ref="E22:Q22"/>
    <mergeCell ref="D23:Q23"/>
  </mergeCells>
  <phoneticPr fontId="1"/>
  <dataValidations count="3">
    <dataValidation type="list" allowBlank="1" showInputMessage="1" showErrorMessage="1" sqref="E7:N7 E12 E9:N10">
      <formula1>$K$45:$K$46</formula1>
    </dataValidation>
    <dataValidation type="list" allowBlank="1" showInputMessage="1" showErrorMessage="1" sqref="E15">
      <formula1>$N$44:$N$53</formula1>
    </dataValidation>
    <dataValidation type="list" allowBlank="1" showInputMessage="1" showErrorMessage="1" sqref="E18:F19 H18:I19">
      <formula1>$N$55:$N$60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1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fitToPage="1"/>
  </sheetPr>
  <dimension ref="A1:BV73"/>
  <sheetViews>
    <sheetView showGridLines="0" zoomScale="70" zoomScaleNormal="70" workbookViewId="0">
      <pane ySplit="5" topLeftCell="A6" activePane="bottomLeft" state="frozen"/>
      <selection pane="bottomLeft" activeCell="D23" sqref="D23:Q23"/>
    </sheetView>
  </sheetViews>
  <sheetFormatPr defaultColWidth="0" defaultRowHeight="14"/>
  <cols>
    <col min="1" max="1" width="6" customWidth="1"/>
    <col min="2" max="2" width="7.5" customWidth="1"/>
    <col min="3" max="4" width="25.5" customWidth="1"/>
    <col min="5" max="14" width="3.5" customWidth="1"/>
    <col min="15" max="18" width="6.83203125" customWidth="1"/>
    <col min="19" max="19" width="6.08203125" customWidth="1"/>
    <col min="20" max="22" width="12" customWidth="1"/>
    <col min="23" max="70" width="12.58203125" customWidth="1"/>
    <col min="71" max="74" width="0" hidden="1" customWidth="1"/>
  </cols>
  <sheetData>
    <row r="1" spans="1:74" s="38" customFormat="1" ht="41.25" customHeight="1">
      <c r="A1" s="79"/>
      <c r="B1" s="223" t="s">
        <v>266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  <c r="P1" s="81"/>
      <c r="Q1" s="81"/>
      <c r="R1" s="40"/>
      <c r="S1" s="40"/>
      <c r="T1" s="40"/>
      <c r="U1" s="40"/>
      <c r="V1" s="40"/>
    </row>
    <row r="2" spans="1:74" s="86" customFormat="1" ht="27" customHeight="1">
      <c r="A2" s="82"/>
      <c r="B2" s="83"/>
      <c r="C2" s="82" t="s">
        <v>105</v>
      </c>
      <c r="D2" s="82"/>
      <c r="E2" s="84"/>
      <c r="F2" s="84"/>
      <c r="G2" s="84"/>
      <c r="H2" s="84"/>
      <c r="I2" s="84"/>
      <c r="J2" s="84"/>
      <c r="K2" s="84"/>
      <c r="L2" s="84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74" s="86" customFormat="1" ht="27" customHeight="1">
      <c r="A3" s="82"/>
      <c r="B3" s="87"/>
      <c r="C3" s="82" t="s">
        <v>106</v>
      </c>
      <c r="D3" s="82"/>
      <c r="E3" s="84"/>
      <c r="F3" s="84"/>
      <c r="G3" s="84"/>
      <c r="H3" s="84"/>
      <c r="I3" s="84"/>
      <c r="J3" s="84"/>
      <c r="K3" s="84"/>
      <c r="L3" s="84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74" s="86" customFormat="1" ht="27" customHeight="1">
      <c r="A4" s="82"/>
      <c r="B4" s="88" t="s">
        <v>141</v>
      </c>
      <c r="C4" s="88"/>
      <c r="D4" s="88"/>
      <c r="E4" s="89"/>
      <c r="F4" s="89"/>
      <c r="G4" s="89"/>
      <c r="H4" s="89"/>
      <c r="I4" s="89"/>
      <c r="J4" s="89"/>
      <c r="K4" s="84"/>
      <c r="L4" s="84"/>
      <c r="M4" s="90"/>
      <c r="N4" s="90"/>
      <c r="O4" s="85"/>
      <c r="P4" s="85"/>
      <c r="Q4" s="85"/>
      <c r="R4" s="85"/>
      <c r="S4" s="85"/>
      <c r="T4" s="85"/>
      <c r="U4" s="85"/>
      <c r="V4" s="85"/>
    </row>
    <row r="5" spans="1:74" s="86" customFormat="1" ht="27" customHeight="1">
      <c r="A5" s="82"/>
      <c r="B5" s="91" t="s">
        <v>142</v>
      </c>
      <c r="C5" s="82"/>
      <c r="D5" s="82"/>
      <c r="E5" s="84"/>
      <c r="F5" s="84"/>
      <c r="G5" s="84"/>
      <c r="H5" s="84"/>
      <c r="I5" s="84"/>
      <c r="J5" s="84"/>
      <c r="K5" s="92"/>
      <c r="L5" s="92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74" s="34" customFormat="1" ht="21" customHeight="1">
      <c r="A6" s="35"/>
      <c r="B6" s="28"/>
      <c r="C6" s="93"/>
      <c r="D6" s="94"/>
      <c r="E6" s="95"/>
      <c r="F6" s="95"/>
      <c r="G6" s="95"/>
      <c r="H6" s="95"/>
      <c r="I6" s="95"/>
      <c r="J6" s="95"/>
      <c r="K6" s="95"/>
      <c r="L6" s="95"/>
      <c r="M6" s="36"/>
      <c r="N6" s="96"/>
      <c r="O6" s="96"/>
      <c r="P6" s="96"/>
      <c r="Q6" s="96"/>
      <c r="R6" s="96"/>
      <c r="S6" s="96"/>
      <c r="T6" s="96"/>
      <c r="U6" s="96"/>
      <c r="V6" s="35"/>
      <c r="BC6" s="38"/>
      <c r="BD6" s="38"/>
    </row>
    <row r="7" spans="1:74" s="34" customFormat="1" ht="45.75" customHeight="1">
      <c r="A7" s="35"/>
      <c r="B7" s="224" t="s">
        <v>148</v>
      </c>
      <c r="C7" s="259" t="s">
        <v>251</v>
      </c>
      <c r="D7" s="259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96"/>
      <c r="P7" s="445" t="s">
        <v>195</v>
      </c>
      <c r="Q7" s="445"/>
      <c r="R7" s="445"/>
      <c r="S7" s="445"/>
      <c r="T7" s="445"/>
      <c r="U7" s="445"/>
      <c r="V7" s="35"/>
      <c r="BC7" s="38"/>
      <c r="BD7" s="38"/>
    </row>
    <row r="8" spans="1:74" s="34" customFormat="1" ht="26.15" customHeight="1">
      <c r="A8" s="35"/>
      <c r="B8" s="36"/>
      <c r="C8" s="39"/>
      <c r="D8" s="454"/>
      <c r="E8" s="454"/>
      <c r="F8" s="454"/>
      <c r="G8" s="454"/>
      <c r="H8" s="454"/>
      <c r="I8" s="454"/>
      <c r="J8" s="454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5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</row>
    <row r="9" spans="1:74" s="34" customFormat="1" ht="20.25" customHeight="1">
      <c r="A9" s="35"/>
      <c r="B9" s="310" t="s">
        <v>149</v>
      </c>
      <c r="C9" s="455" t="s">
        <v>252</v>
      </c>
      <c r="D9" s="456"/>
      <c r="E9" s="459"/>
      <c r="F9" s="459"/>
      <c r="G9" s="459"/>
      <c r="H9" s="459"/>
      <c r="I9" s="459"/>
      <c r="J9" s="459"/>
      <c r="K9" s="459"/>
      <c r="L9" s="459"/>
      <c r="M9" s="459"/>
      <c r="N9" s="460"/>
      <c r="O9" s="28"/>
      <c r="P9" s="445" t="s">
        <v>195</v>
      </c>
      <c r="Q9" s="445"/>
      <c r="R9" s="445"/>
      <c r="S9" s="445"/>
      <c r="T9" s="445"/>
      <c r="U9" s="445"/>
      <c r="V9" s="35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</row>
    <row r="10" spans="1:74" s="34" customFormat="1" ht="20.25" customHeight="1">
      <c r="A10" s="35"/>
      <c r="B10" s="311"/>
      <c r="C10" s="457"/>
      <c r="D10" s="458"/>
      <c r="E10" s="271"/>
      <c r="F10" s="271"/>
      <c r="G10" s="271"/>
      <c r="H10" s="271"/>
      <c r="I10" s="271"/>
      <c r="J10" s="271"/>
      <c r="K10" s="271"/>
      <c r="L10" s="271"/>
      <c r="M10" s="271"/>
      <c r="N10" s="272"/>
      <c r="O10" s="28"/>
      <c r="P10" s="445"/>
      <c r="Q10" s="445"/>
      <c r="R10" s="445"/>
      <c r="S10" s="445"/>
      <c r="T10" s="445"/>
      <c r="U10" s="445"/>
      <c r="V10" s="35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</row>
    <row r="11" spans="1:74" s="34" customFormat="1" ht="9.75" customHeight="1">
      <c r="A11" s="35"/>
      <c r="B11" s="311"/>
      <c r="C11" s="185"/>
      <c r="D11" s="186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28"/>
      <c r="P11" s="445"/>
      <c r="Q11" s="445"/>
      <c r="R11" s="445"/>
      <c r="S11" s="445"/>
      <c r="T11" s="445"/>
      <c r="U11" s="445"/>
      <c r="V11" s="35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</row>
    <row r="12" spans="1:74" s="34" customFormat="1" ht="36.75" customHeight="1">
      <c r="A12" s="35"/>
      <c r="B12" s="311"/>
      <c r="C12" s="461" t="s">
        <v>221</v>
      </c>
      <c r="D12" s="462"/>
      <c r="E12" s="463"/>
      <c r="F12" s="463"/>
      <c r="G12" s="463"/>
      <c r="H12" s="463"/>
      <c r="I12" s="463"/>
      <c r="J12" s="463"/>
      <c r="K12" s="463"/>
      <c r="L12" s="463"/>
      <c r="M12" s="464"/>
      <c r="N12" s="465"/>
      <c r="O12" s="28"/>
      <c r="P12" s="445"/>
      <c r="Q12" s="445"/>
      <c r="R12" s="445"/>
      <c r="S12" s="445"/>
      <c r="T12" s="445"/>
      <c r="U12" s="445"/>
      <c r="V12" s="35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</row>
    <row r="13" spans="1:74" s="34" customFormat="1" ht="36.75" customHeight="1">
      <c r="A13" s="35"/>
      <c r="B13" s="312"/>
      <c r="C13" s="466" t="s">
        <v>222</v>
      </c>
      <c r="D13" s="467"/>
      <c r="E13" s="468"/>
      <c r="F13" s="468"/>
      <c r="G13" s="468"/>
      <c r="H13" s="468"/>
      <c r="I13" s="469"/>
      <c r="J13" s="187" t="s">
        <v>223</v>
      </c>
      <c r="K13" s="188"/>
      <c r="L13" s="189"/>
      <c r="M13" s="470"/>
      <c r="N13" s="468"/>
      <c r="O13" s="468"/>
      <c r="P13" s="468"/>
      <c r="Q13" s="469"/>
      <c r="R13" s="28" t="s">
        <v>224</v>
      </c>
      <c r="S13" s="28"/>
      <c r="T13" s="28"/>
      <c r="U13" s="28"/>
      <c r="V13" s="35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</row>
    <row r="14" spans="1:74" s="34" customFormat="1" ht="26.25" customHeight="1">
      <c r="A14" s="35"/>
      <c r="B14" s="36"/>
      <c r="C14" s="183"/>
      <c r="D14" s="183"/>
      <c r="E14" s="184"/>
      <c r="F14" s="184"/>
      <c r="G14" s="184"/>
      <c r="H14" s="184"/>
      <c r="I14" s="184"/>
      <c r="J14" s="225"/>
      <c r="K14" s="28"/>
      <c r="L14" s="28"/>
      <c r="M14" s="184"/>
      <c r="N14" s="184"/>
      <c r="O14" s="184"/>
      <c r="P14" s="184"/>
      <c r="Q14" s="184"/>
      <c r="R14" s="28"/>
      <c r="S14" s="28"/>
      <c r="T14" s="28"/>
      <c r="U14" s="28"/>
      <c r="V14" s="35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</row>
    <row r="15" spans="1:74" s="34" customFormat="1" ht="44.25" customHeight="1">
      <c r="A15" s="35"/>
      <c r="B15" s="265" t="s">
        <v>150</v>
      </c>
      <c r="C15" s="449" t="s">
        <v>208</v>
      </c>
      <c r="D15" s="443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172"/>
      <c r="S15" s="450" t="s">
        <v>194</v>
      </c>
      <c r="T15" s="450"/>
      <c r="U15" s="450"/>
      <c r="V15" s="35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34" customFormat="1" ht="96" customHeight="1">
      <c r="A16" s="35"/>
      <c r="B16" s="267"/>
      <c r="C16" s="451" t="s">
        <v>218</v>
      </c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3"/>
      <c r="R16" s="35"/>
      <c r="S16" s="35"/>
      <c r="T16" s="35"/>
      <c r="U16" s="35"/>
      <c r="V16" s="35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34" customFormat="1" ht="25.5" customHeight="1">
      <c r="A17" s="35"/>
      <c r="B17" s="35"/>
      <c r="C17" s="173"/>
      <c r="D17" s="173"/>
      <c r="E17" s="173"/>
      <c r="F17" s="173"/>
      <c r="G17" s="173"/>
      <c r="H17" s="173"/>
      <c r="I17" s="225"/>
      <c r="J17" s="225"/>
      <c r="K17" s="28"/>
      <c r="L17" s="28"/>
      <c r="M17" s="28"/>
      <c r="N17" s="28"/>
      <c r="O17" s="28"/>
      <c r="P17" s="35"/>
      <c r="Q17" s="35"/>
      <c r="R17" s="35"/>
      <c r="S17" s="35"/>
      <c r="T17" s="35"/>
      <c r="U17" s="35"/>
      <c r="V17" s="35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34" customFormat="1" ht="53.25" customHeight="1">
      <c r="A18" s="35"/>
      <c r="B18" s="226" t="s">
        <v>1</v>
      </c>
      <c r="C18" s="442" t="s">
        <v>219</v>
      </c>
      <c r="D18" s="443"/>
      <c r="E18" s="444"/>
      <c r="F18" s="444"/>
      <c r="G18" s="35"/>
      <c r="H18" s="444"/>
      <c r="I18" s="444"/>
      <c r="J18" s="35"/>
      <c r="K18" s="35"/>
      <c r="L18" s="35"/>
      <c r="M18" s="35"/>
      <c r="N18" s="35"/>
      <c r="O18" s="35"/>
      <c r="P18" s="445" t="s">
        <v>215</v>
      </c>
      <c r="Q18" s="445"/>
      <c r="R18" s="445"/>
      <c r="S18" s="445"/>
      <c r="T18" s="445"/>
      <c r="U18" s="445"/>
      <c r="V18" s="35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34" customFormat="1" ht="53.25" customHeight="1">
      <c r="A19" s="35"/>
      <c r="B19" s="93"/>
      <c r="C19" s="227"/>
      <c r="D19" s="228"/>
      <c r="E19" s="229"/>
      <c r="F19" s="229"/>
      <c r="G19" s="35"/>
      <c r="H19" s="229"/>
      <c r="I19" s="229"/>
      <c r="J19" s="35"/>
      <c r="K19" s="35"/>
      <c r="L19" s="35"/>
      <c r="M19" s="35"/>
      <c r="N19" s="35"/>
      <c r="O19" s="35"/>
      <c r="P19" s="230"/>
      <c r="Q19" s="230"/>
      <c r="R19" s="230"/>
      <c r="S19" s="230"/>
      <c r="T19" s="230"/>
      <c r="U19" s="230"/>
      <c r="V19" s="35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34" customFormat="1" ht="83.25" customHeight="1">
      <c r="A20" s="35"/>
      <c r="B20" s="265" t="s">
        <v>253</v>
      </c>
      <c r="C20" s="428" t="s">
        <v>280</v>
      </c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30"/>
      <c r="R20" s="35"/>
      <c r="S20" s="35"/>
      <c r="T20" s="35"/>
      <c r="U20" s="35"/>
      <c r="V20" s="35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</row>
    <row r="21" spans="1:74" s="34" customFormat="1" ht="47.25" customHeight="1">
      <c r="A21" s="35"/>
      <c r="B21" s="266"/>
      <c r="C21" s="431" t="s">
        <v>281</v>
      </c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3"/>
      <c r="R21" s="35"/>
      <c r="S21" s="35"/>
      <c r="T21" s="35"/>
      <c r="U21" s="35"/>
      <c r="V21" s="35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</row>
    <row r="22" spans="1:74" s="34" customFormat="1" ht="33.75" customHeight="1">
      <c r="A22" s="35"/>
      <c r="B22" s="266"/>
      <c r="C22" s="434" t="s">
        <v>270</v>
      </c>
      <c r="D22" s="435"/>
      <c r="E22" s="436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8"/>
      <c r="R22" s="35"/>
      <c r="S22" s="35"/>
      <c r="T22" s="35"/>
      <c r="U22" s="35"/>
      <c r="V22" s="35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</row>
    <row r="23" spans="1:74" s="34" customFormat="1" ht="108" customHeight="1">
      <c r="A23" s="35"/>
      <c r="B23" s="267"/>
      <c r="C23" s="236" t="s">
        <v>269</v>
      </c>
      <c r="D23" s="439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1"/>
      <c r="R23" s="35"/>
      <c r="S23" s="35"/>
      <c r="T23" s="35"/>
      <c r="U23" s="35"/>
      <c r="V23" s="35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</row>
    <row r="24" spans="1:74" s="34" customFormat="1" ht="32.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28"/>
      <c r="V24" s="35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34" customFormat="1" ht="168" customHeight="1">
      <c r="A25" s="35"/>
      <c r="B25" s="224" t="s">
        <v>157</v>
      </c>
      <c r="C25" s="259" t="s">
        <v>220</v>
      </c>
      <c r="D25" s="259"/>
      <c r="E25" s="446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8"/>
      <c r="V25" s="35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34" customFormat="1" ht="31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77"/>
      <c r="R26" s="176"/>
      <c r="S26" s="35"/>
      <c r="T26" s="35"/>
      <c r="U26" s="28"/>
      <c r="V26" s="35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98" customFormat="1" ht="26.15" hidden="1" customHeight="1">
      <c r="A27" s="85"/>
      <c r="B27" s="97" t="s">
        <v>160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</row>
    <row r="28" spans="1:74" s="98" customFormat="1" ht="26.15" hidden="1" customHeight="1">
      <c r="A28" s="85"/>
      <c r="B28" s="85" t="s">
        <v>151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</row>
    <row r="29" spans="1:74" s="98" customFormat="1" ht="26.15" hidden="1" customHeight="1">
      <c r="A29" s="85"/>
      <c r="B29" s="85" t="s">
        <v>143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</row>
    <row r="30" spans="1:74" s="98" customFormat="1" ht="26.15" hidden="1" customHeight="1">
      <c r="A30" s="85"/>
      <c r="B30" s="85" t="s">
        <v>144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</row>
    <row r="31" spans="1:74" s="98" customFormat="1" ht="26.15" hidden="1" customHeight="1">
      <c r="B31" s="85" t="s">
        <v>145</v>
      </c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</row>
    <row r="32" spans="1:74" s="99" customFormat="1" ht="21" hidden="1" customHeight="1">
      <c r="B32" s="85" t="s">
        <v>146</v>
      </c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</row>
    <row r="33" spans="2:74" s="99" customFormat="1" ht="21" hidden="1" customHeight="1">
      <c r="B33" s="98" t="s">
        <v>147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</row>
    <row r="34" spans="2:74" s="99" customFormat="1" ht="19" hidden="1" customHeight="1"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</row>
    <row r="35" spans="2:74" s="99" customFormat="1" ht="19" hidden="1" customHeight="1">
      <c r="B35" s="101"/>
      <c r="C35" s="101">
        <v>1</v>
      </c>
      <c r="D35" s="101">
        <v>1</v>
      </c>
      <c r="E35" s="101" t="s">
        <v>7</v>
      </c>
      <c r="F35" s="101" t="s">
        <v>89</v>
      </c>
      <c r="G35" s="101" t="s">
        <v>108</v>
      </c>
      <c r="H35" s="101"/>
      <c r="I35" s="101" t="s">
        <v>31</v>
      </c>
      <c r="J35" s="101"/>
      <c r="K35" s="101" t="s">
        <v>107</v>
      </c>
      <c r="L35" s="101" t="s">
        <v>109</v>
      </c>
      <c r="M35" s="101" t="s">
        <v>110</v>
      </c>
      <c r="N35" s="99" t="s">
        <v>111</v>
      </c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</row>
    <row r="36" spans="2:74" s="99" customFormat="1" ht="19" hidden="1" customHeight="1">
      <c r="B36" s="101"/>
      <c r="C36" s="101">
        <v>2</v>
      </c>
      <c r="D36" s="101">
        <v>2</v>
      </c>
      <c r="E36" s="101" t="s">
        <v>10</v>
      </c>
      <c r="F36" s="101" t="s">
        <v>112</v>
      </c>
      <c r="G36" s="101" t="s">
        <v>113</v>
      </c>
      <c r="H36" s="101"/>
      <c r="I36" s="101" t="s">
        <v>114</v>
      </c>
      <c r="J36" s="101"/>
      <c r="K36" s="101" t="s">
        <v>115</v>
      </c>
      <c r="L36" s="101" t="s">
        <v>116</v>
      </c>
      <c r="M36" s="101" t="s">
        <v>117</v>
      </c>
      <c r="N36" s="99" t="s">
        <v>118</v>
      </c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</row>
    <row r="37" spans="2:74" s="99" customFormat="1" ht="19" hidden="1" customHeight="1">
      <c r="B37" s="101">
        <v>28</v>
      </c>
      <c r="C37" s="101">
        <v>3</v>
      </c>
      <c r="D37" s="101">
        <v>3</v>
      </c>
      <c r="E37" s="101" t="s">
        <v>9</v>
      </c>
      <c r="F37" s="101" t="s">
        <v>119</v>
      </c>
      <c r="G37" s="101"/>
      <c r="H37" s="101"/>
      <c r="I37" s="101"/>
      <c r="J37" s="101"/>
      <c r="K37" s="101" t="s">
        <v>120</v>
      </c>
      <c r="L37" s="101"/>
      <c r="M37" s="101" t="s">
        <v>121</v>
      </c>
      <c r="N37" s="99" t="s">
        <v>122</v>
      </c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</row>
    <row r="38" spans="2:74" s="99" customFormat="1" ht="19" hidden="1" customHeight="1">
      <c r="B38" s="101"/>
      <c r="C38" s="101">
        <v>4</v>
      </c>
      <c r="D38" s="101">
        <v>4</v>
      </c>
      <c r="E38" s="101" t="s">
        <v>11</v>
      </c>
      <c r="F38" s="101" t="s">
        <v>123</v>
      </c>
      <c r="G38" s="101"/>
      <c r="H38" s="101"/>
      <c r="I38" s="101"/>
      <c r="J38" s="101"/>
      <c r="K38" s="101" t="s">
        <v>124</v>
      </c>
      <c r="L38" s="101"/>
      <c r="M38" s="101" t="s">
        <v>125</v>
      </c>
      <c r="N38" s="99" t="s">
        <v>126</v>
      </c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</row>
    <row r="39" spans="2:74" s="99" customFormat="1" ht="19" hidden="1" customHeight="1">
      <c r="B39" s="101"/>
      <c r="C39" s="101">
        <v>5</v>
      </c>
      <c r="D39" s="101">
        <v>5</v>
      </c>
      <c r="E39" s="101" t="s">
        <v>13</v>
      </c>
      <c r="F39" s="101" t="s">
        <v>127</v>
      </c>
      <c r="G39" s="101"/>
      <c r="H39" s="101"/>
      <c r="I39" s="101"/>
      <c r="J39" s="101"/>
      <c r="K39" s="101" t="s">
        <v>128</v>
      </c>
      <c r="L39" s="101"/>
      <c r="M39" s="101" t="s">
        <v>129</v>
      </c>
      <c r="N39" s="99" t="s">
        <v>130</v>
      </c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</row>
    <row r="40" spans="2:74" s="99" customFormat="1" ht="19" hidden="1" customHeight="1">
      <c r="B40" s="101"/>
      <c r="C40" s="101">
        <v>6</v>
      </c>
      <c r="D40" s="101">
        <v>6</v>
      </c>
      <c r="E40" s="101" t="s">
        <v>12</v>
      </c>
      <c r="F40" s="101" t="s">
        <v>131</v>
      </c>
      <c r="G40" s="101"/>
      <c r="H40" s="101"/>
      <c r="I40" s="101"/>
      <c r="J40" s="101"/>
      <c r="K40" s="101" t="s">
        <v>132</v>
      </c>
      <c r="L40" s="101"/>
      <c r="M40" s="101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</row>
    <row r="41" spans="2:74" s="99" customFormat="1" ht="19" hidden="1" customHeight="1">
      <c r="B41" s="101"/>
      <c r="C41" s="101">
        <v>7</v>
      </c>
      <c r="D41" s="101">
        <v>7</v>
      </c>
      <c r="E41" s="101" t="s">
        <v>14</v>
      </c>
      <c r="F41" s="101" t="s">
        <v>133</v>
      </c>
      <c r="G41" s="101"/>
      <c r="H41" s="101"/>
      <c r="I41" s="101"/>
      <c r="K41" s="101" t="s">
        <v>134</v>
      </c>
      <c r="L41" s="101"/>
      <c r="N41" s="99" t="s">
        <v>135</v>
      </c>
      <c r="O41" s="99" t="s">
        <v>136</v>
      </c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</row>
    <row r="42" spans="2:74" s="99" customFormat="1" ht="19" hidden="1" customHeight="1">
      <c r="B42" s="101"/>
      <c r="C42" s="101">
        <v>8</v>
      </c>
      <c r="D42" s="101">
        <v>8</v>
      </c>
      <c r="E42" s="101" t="s">
        <v>15</v>
      </c>
      <c r="F42" s="101" t="s">
        <v>137</v>
      </c>
      <c r="G42" s="101"/>
      <c r="H42" s="101"/>
      <c r="I42" s="101"/>
      <c r="K42" s="101" t="s">
        <v>138</v>
      </c>
      <c r="L42" s="101"/>
      <c r="N42" s="99" t="s">
        <v>139</v>
      </c>
      <c r="O42" s="99" t="s">
        <v>140</v>
      </c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</row>
    <row r="43" spans="2:74" s="99" customFormat="1" ht="19" hidden="1" customHeight="1">
      <c r="B43" s="101"/>
      <c r="C43" s="101">
        <v>9</v>
      </c>
      <c r="D43" s="101">
        <v>9</v>
      </c>
      <c r="E43" s="101" t="s">
        <v>16</v>
      </c>
      <c r="F43" s="101"/>
      <c r="G43" s="101"/>
      <c r="H43" s="101"/>
      <c r="I43" s="101"/>
      <c r="J43" s="101"/>
      <c r="K43" s="101"/>
      <c r="L43" s="101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</row>
    <row r="44" spans="2:74" s="99" customFormat="1" ht="19" hidden="1" customHeight="1">
      <c r="B44" s="101"/>
      <c r="C44" s="101">
        <v>10</v>
      </c>
      <c r="D44" s="101">
        <v>10</v>
      </c>
      <c r="E44" s="101" t="s">
        <v>17</v>
      </c>
      <c r="F44" s="101"/>
      <c r="G44" s="101"/>
      <c r="H44" s="101"/>
      <c r="I44" s="101"/>
      <c r="J44" s="101"/>
      <c r="K44" s="101"/>
      <c r="L44" s="101"/>
      <c r="N44" s="99" t="s">
        <v>204</v>
      </c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</row>
    <row r="45" spans="2:74" s="99" customFormat="1" ht="19" hidden="1" customHeight="1">
      <c r="B45" s="101"/>
      <c r="C45" s="101">
        <v>11</v>
      </c>
      <c r="D45" s="101">
        <v>11</v>
      </c>
      <c r="E45" s="101"/>
      <c r="F45" s="101"/>
      <c r="G45" s="101"/>
      <c r="H45" s="101"/>
      <c r="I45" s="101"/>
      <c r="J45" s="101"/>
      <c r="K45" s="101" t="s">
        <v>196</v>
      </c>
      <c r="L45" s="101"/>
      <c r="N45" s="99" t="s">
        <v>198</v>
      </c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</row>
    <row r="46" spans="2:74" s="99" customFormat="1" ht="19" hidden="1" customHeight="1">
      <c r="B46" s="101"/>
      <c r="C46" s="101">
        <v>12</v>
      </c>
      <c r="D46" s="101">
        <v>12</v>
      </c>
      <c r="E46" s="101"/>
      <c r="F46" s="101"/>
      <c r="G46" s="101"/>
      <c r="H46" s="101"/>
      <c r="I46" s="101"/>
      <c r="J46" s="101"/>
      <c r="K46" s="101" t="s">
        <v>197</v>
      </c>
      <c r="L46" s="101"/>
      <c r="N46" s="99" t="s">
        <v>199</v>
      </c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</row>
    <row r="47" spans="2:74" s="99" customFormat="1" ht="19" hidden="1" customHeight="1">
      <c r="B47" s="101"/>
      <c r="C47" s="101"/>
      <c r="D47" s="101">
        <v>13</v>
      </c>
      <c r="E47" s="101"/>
      <c r="F47" s="101"/>
      <c r="G47" s="101"/>
      <c r="H47" s="101"/>
      <c r="I47" s="101"/>
      <c r="J47" s="101"/>
      <c r="K47" s="101"/>
      <c r="L47" s="101"/>
      <c r="N47" s="99" t="s">
        <v>200</v>
      </c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</row>
    <row r="48" spans="2:74" s="99" customFormat="1" ht="19" hidden="1" customHeight="1">
      <c r="B48" s="101"/>
      <c r="C48" s="101"/>
      <c r="D48" s="101">
        <v>14</v>
      </c>
      <c r="E48" s="101"/>
      <c r="F48" s="101"/>
      <c r="G48" s="101"/>
      <c r="H48" s="101"/>
      <c r="I48" s="101"/>
      <c r="J48" s="101"/>
      <c r="K48" s="101"/>
      <c r="L48" s="101"/>
      <c r="N48" s="99" t="s">
        <v>201</v>
      </c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</row>
    <row r="49" spans="2:74" s="99" customFormat="1" ht="19" hidden="1" customHeight="1">
      <c r="B49" s="101"/>
      <c r="C49" s="101"/>
      <c r="D49" s="101">
        <v>15</v>
      </c>
      <c r="E49" s="101"/>
      <c r="F49" s="101"/>
      <c r="G49" s="101"/>
      <c r="H49" s="101"/>
      <c r="I49" s="101"/>
      <c r="J49" s="101"/>
      <c r="K49" s="101"/>
      <c r="L49" s="101"/>
      <c r="N49" s="99" t="s">
        <v>202</v>
      </c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</row>
    <row r="50" spans="2:74" s="99" customFormat="1" ht="19" hidden="1" customHeight="1">
      <c r="B50" s="101"/>
      <c r="C50" s="101"/>
      <c r="D50" s="101">
        <v>16</v>
      </c>
      <c r="E50" s="101"/>
      <c r="F50" s="101"/>
      <c r="G50" s="101"/>
      <c r="H50" s="101"/>
      <c r="I50" s="101"/>
      <c r="J50" s="101"/>
      <c r="K50" s="101"/>
      <c r="L50" s="101"/>
      <c r="N50" s="99" t="s">
        <v>203</v>
      </c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</row>
    <row r="51" spans="2:74" s="99" customFormat="1" ht="19" hidden="1" customHeight="1">
      <c r="B51" s="101"/>
      <c r="C51" s="101"/>
      <c r="D51" s="101">
        <v>17</v>
      </c>
      <c r="E51" s="101"/>
      <c r="F51" s="101"/>
      <c r="G51" s="101"/>
      <c r="H51" s="101"/>
      <c r="I51" s="101"/>
      <c r="J51" s="101"/>
      <c r="K51" s="101"/>
      <c r="L51" s="101"/>
      <c r="N51" s="99" t="s">
        <v>205</v>
      </c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</row>
    <row r="52" spans="2:74" s="99" customFormat="1" ht="19" hidden="1" customHeight="1">
      <c r="B52" s="101"/>
      <c r="C52" s="101"/>
      <c r="D52" s="101">
        <v>18</v>
      </c>
      <c r="E52" s="101"/>
      <c r="F52" s="101"/>
      <c r="G52" s="101"/>
      <c r="H52" s="101"/>
      <c r="I52" s="101"/>
      <c r="J52" s="101"/>
      <c r="K52" s="101"/>
      <c r="L52" s="101"/>
      <c r="N52" s="99" t="s">
        <v>206</v>
      </c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</row>
    <row r="53" spans="2:74" s="99" customFormat="1" ht="19" hidden="1" customHeight="1">
      <c r="B53" s="101"/>
      <c r="C53" s="101"/>
      <c r="D53" s="101">
        <v>19</v>
      </c>
      <c r="E53" s="101"/>
      <c r="F53" s="101"/>
      <c r="G53" s="101"/>
      <c r="H53" s="101"/>
      <c r="I53" s="101"/>
      <c r="J53" s="101"/>
      <c r="K53" s="101"/>
      <c r="L53" s="101"/>
      <c r="N53" s="99" t="s">
        <v>207</v>
      </c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</row>
    <row r="54" spans="2:74" s="99" customFormat="1" ht="19" hidden="1" customHeight="1">
      <c r="B54" s="101"/>
      <c r="C54" s="101"/>
      <c r="D54" s="101">
        <v>20</v>
      </c>
      <c r="E54" s="101"/>
      <c r="F54" s="101"/>
      <c r="G54" s="101"/>
      <c r="H54" s="101"/>
      <c r="I54" s="101"/>
      <c r="J54" s="101"/>
      <c r="K54" s="101"/>
      <c r="L54" s="101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</row>
    <row r="55" spans="2:74" s="99" customFormat="1" ht="19" hidden="1" customHeight="1">
      <c r="B55" s="101"/>
      <c r="C55" s="101"/>
      <c r="D55" s="101">
        <v>21</v>
      </c>
      <c r="E55" s="101"/>
      <c r="F55" s="101"/>
      <c r="G55" s="101"/>
      <c r="H55" s="101"/>
      <c r="I55" s="101"/>
      <c r="J55" s="101"/>
      <c r="K55" s="101"/>
      <c r="L55" s="101"/>
      <c r="N55" s="99" t="s">
        <v>210</v>
      </c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</row>
    <row r="56" spans="2:74" s="99" customFormat="1" ht="19" hidden="1" customHeight="1">
      <c r="B56" s="101"/>
      <c r="C56" s="101"/>
      <c r="D56" s="101">
        <v>22</v>
      </c>
      <c r="E56" s="101"/>
      <c r="F56" s="101"/>
      <c r="G56" s="101"/>
      <c r="H56" s="101"/>
      <c r="I56" s="101"/>
      <c r="J56" s="101"/>
      <c r="K56" s="101"/>
      <c r="L56" s="101"/>
      <c r="N56" s="99" t="s">
        <v>211</v>
      </c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</row>
    <row r="57" spans="2:74" s="99" customFormat="1" ht="19" hidden="1" customHeight="1">
      <c r="B57" s="101"/>
      <c r="C57" s="101"/>
      <c r="D57" s="101">
        <v>23</v>
      </c>
      <c r="E57" s="101"/>
      <c r="F57" s="101"/>
      <c r="G57" s="101"/>
      <c r="H57" s="101"/>
      <c r="I57" s="101"/>
      <c r="J57" s="101"/>
      <c r="K57" s="101"/>
      <c r="L57" s="101"/>
      <c r="N57" s="99" t="s">
        <v>212</v>
      </c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</row>
    <row r="58" spans="2:74" s="99" customFormat="1" ht="19" hidden="1" customHeight="1">
      <c r="B58" s="101"/>
      <c r="D58" s="101">
        <v>24</v>
      </c>
      <c r="N58" s="99" t="s">
        <v>213</v>
      </c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</row>
    <row r="59" spans="2:74" s="99" customFormat="1" ht="19" hidden="1" customHeight="1">
      <c r="B59" s="101"/>
      <c r="D59" s="101">
        <v>25</v>
      </c>
      <c r="N59" s="99" t="s">
        <v>214</v>
      </c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</row>
    <row r="60" spans="2:74" s="99" customFormat="1" ht="19" hidden="1" customHeight="1">
      <c r="D60" s="101">
        <v>26</v>
      </c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</row>
    <row r="61" spans="2:74" s="99" customFormat="1" ht="19" hidden="1" customHeight="1">
      <c r="D61" s="101">
        <v>27</v>
      </c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</row>
    <row r="62" spans="2:74" s="99" customFormat="1" ht="19" hidden="1" customHeight="1">
      <c r="D62" s="101">
        <v>28</v>
      </c>
      <c r="BC62" s="100"/>
      <c r="BD62" s="100"/>
    </row>
    <row r="63" spans="2:74" s="99" customFormat="1" ht="19" hidden="1" customHeight="1">
      <c r="D63" s="101">
        <v>29</v>
      </c>
      <c r="BC63" s="100"/>
      <c r="BD63" s="100"/>
    </row>
    <row r="64" spans="2:74" s="99" customFormat="1" ht="19" hidden="1" customHeight="1">
      <c r="D64" s="101">
        <v>30</v>
      </c>
      <c r="BC64" s="100"/>
      <c r="BD64" s="100"/>
    </row>
    <row r="65" spans="4:56" s="99" customFormat="1" ht="19" hidden="1" customHeight="1">
      <c r="D65" s="101">
        <v>31</v>
      </c>
      <c r="BC65" s="100"/>
      <c r="BD65" s="100"/>
    </row>
    <row r="66" spans="4:56" s="34" customFormat="1" ht="19" hidden="1" customHeight="1"/>
    <row r="67" spans="4:56" s="34" customFormat="1" ht="19" hidden="1" customHeight="1"/>
    <row r="68" spans="4:56" s="34" customFormat="1" ht="19" hidden="1" customHeight="1"/>
    <row r="69" spans="4:56" s="34" customFormat="1" ht="19" hidden="1" customHeight="1"/>
    <row r="70" spans="4:56" s="34" customFormat="1" ht="19" hidden="1" customHeight="1"/>
    <row r="71" spans="4:56" s="34" customFormat="1" ht="19" hidden="1" customHeight="1"/>
    <row r="72" spans="4:56" s="34" customFormat="1" ht="19" hidden="1" customHeight="1"/>
    <row r="73" spans="4:56" s="34" customFormat="1" ht="19"/>
  </sheetData>
  <sheetProtection selectLockedCells="1"/>
  <mergeCells count="30">
    <mergeCell ref="C15:D15"/>
    <mergeCell ref="E15:Q15"/>
    <mergeCell ref="C25:D25"/>
    <mergeCell ref="E25:U25"/>
    <mergeCell ref="S15:U15"/>
    <mergeCell ref="C16:Q16"/>
    <mergeCell ref="C18:D18"/>
    <mergeCell ref="E18:F18"/>
    <mergeCell ref="H18:I18"/>
    <mergeCell ref="P18:U18"/>
    <mergeCell ref="C20:Q20"/>
    <mergeCell ref="C21:Q21"/>
    <mergeCell ref="C22:D22"/>
    <mergeCell ref="D23:Q23"/>
    <mergeCell ref="B20:B23"/>
    <mergeCell ref="E22:Q22"/>
    <mergeCell ref="C7:D7"/>
    <mergeCell ref="E7:N7"/>
    <mergeCell ref="P7:U7"/>
    <mergeCell ref="D8:J8"/>
    <mergeCell ref="B9:B13"/>
    <mergeCell ref="C9:D10"/>
    <mergeCell ref="E9:N10"/>
    <mergeCell ref="P9:U12"/>
    <mergeCell ref="C12:D12"/>
    <mergeCell ref="E12:N12"/>
    <mergeCell ref="C13:D13"/>
    <mergeCell ref="E13:I13"/>
    <mergeCell ref="M13:Q13"/>
    <mergeCell ref="B15:B16"/>
  </mergeCells>
  <phoneticPr fontId="1"/>
  <dataValidations count="3">
    <dataValidation type="list" allowBlank="1" showInputMessage="1" showErrorMessage="1" sqref="E18:F19 H18:I19">
      <formula1>$N$55:$N$60</formula1>
    </dataValidation>
    <dataValidation type="list" allowBlank="1" showInputMessage="1" showErrorMessage="1" sqref="E15">
      <formula1>$N$44:$N$53</formula1>
    </dataValidation>
    <dataValidation type="list" allowBlank="1" showInputMessage="1" showErrorMessage="1" sqref="E7:N7 E12 E9:N10">
      <formula1>$K$45:$K$46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1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249977111117893"/>
    <pageSetUpPr fitToPage="1"/>
  </sheetPr>
  <dimension ref="A1:AJ60"/>
  <sheetViews>
    <sheetView showGridLines="0" showRowColHeaders="0" showZeros="0" view="pageBreakPreview" topLeftCell="A13" zoomScaleNormal="100" zoomScaleSheetLayoutView="100" workbookViewId="0">
      <selection activeCell="B2" sqref="B2"/>
    </sheetView>
  </sheetViews>
  <sheetFormatPr defaultColWidth="0" defaultRowHeight="14" zeroHeight="1"/>
  <cols>
    <col min="1" max="1" width="3.83203125" style="41" customWidth="1"/>
    <col min="2" max="2" width="6.08203125" style="41" customWidth="1"/>
    <col min="3" max="5" width="6.58203125" style="41" customWidth="1"/>
    <col min="6" max="6" width="1.83203125" style="41" customWidth="1"/>
    <col min="7" max="17" width="4.33203125" style="41" customWidth="1"/>
    <col min="18" max="20" width="3.83203125" style="41" customWidth="1"/>
    <col min="21" max="22" width="4.58203125" style="41" customWidth="1"/>
    <col min="23" max="23" width="3.83203125" style="41" customWidth="1"/>
    <col min="24" max="29" width="3.83203125" style="41" hidden="1" customWidth="1"/>
    <col min="30" max="36" width="0" style="41" hidden="1" customWidth="1"/>
    <col min="37" max="16384" width="3.83203125" style="41" hidden="1"/>
  </cols>
  <sheetData>
    <row r="1" spans="1:27" ht="14.5" thickBot="1"/>
    <row r="2" spans="1:27" s="147" customFormat="1" ht="45.75" customHeight="1" thickTop="1" thickBot="1">
      <c r="C2" s="171"/>
      <c r="D2" s="171"/>
      <c r="E2" s="171"/>
      <c r="F2" s="480" t="s">
        <v>274</v>
      </c>
      <c r="G2" s="481"/>
      <c r="H2" s="481"/>
      <c r="I2" s="481"/>
      <c r="J2" s="481"/>
      <c r="K2" s="481"/>
      <c r="L2" s="481"/>
      <c r="M2" s="481"/>
      <c r="N2" s="481"/>
      <c r="O2" s="481"/>
      <c r="P2" s="482"/>
      <c r="Q2" s="171"/>
      <c r="R2" s="171"/>
      <c r="S2" s="171"/>
      <c r="T2" s="171"/>
      <c r="U2" s="171"/>
      <c r="V2" s="171"/>
    </row>
    <row r="3" spans="1:27" s="147" customFormat="1" ht="30" customHeight="1" thickTop="1" thickBot="1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7" s="147" customFormat="1" ht="30" customHeight="1" thickTop="1">
      <c r="A4" s="41"/>
      <c r="B4" s="486" t="s">
        <v>251</v>
      </c>
      <c r="C4" s="487"/>
      <c r="D4" s="487"/>
      <c r="E4" s="487"/>
      <c r="F4" s="487"/>
      <c r="G4" s="487"/>
      <c r="H4" s="487"/>
      <c r="I4" s="487"/>
      <c r="J4" s="487"/>
      <c r="K4" s="487"/>
      <c r="L4" s="492">
        <f>'アンケート（入力シート）'!E7</f>
        <v>0</v>
      </c>
      <c r="M4" s="492"/>
      <c r="N4" s="492"/>
      <c r="O4" s="492"/>
      <c r="P4" s="492"/>
      <c r="Q4" s="492"/>
      <c r="R4" s="492"/>
      <c r="S4" s="492"/>
      <c r="T4" s="492"/>
      <c r="U4" s="492"/>
      <c r="V4" s="493"/>
      <c r="W4" s="41"/>
    </row>
    <row r="5" spans="1:27" s="147" customFormat="1" ht="26.25" customHeight="1">
      <c r="A5" s="41"/>
      <c r="B5" s="529" t="s">
        <v>252</v>
      </c>
      <c r="C5" s="530"/>
      <c r="D5" s="530"/>
      <c r="E5" s="530"/>
      <c r="F5" s="530"/>
      <c r="G5" s="530"/>
      <c r="H5" s="530"/>
      <c r="I5" s="530"/>
      <c r="J5" s="530"/>
      <c r="K5" s="530"/>
      <c r="L5" s="490">
        <f>'アンケート（入力シート）'!E9</f>
        <v>0</v>
      </c>
      <c r="M5" s="490"/>
      <c r="N5" s="490"/>
      <c r="O5" s="490"/>
      <c r="P5" s="490"/>
      <c r="Q5" s="490"/>
      <c r="R5" s="490"/>
      <c r="S5" s="490"/>
      <c r="T5" s="490"/>
      <c r="U5" s="490"/>
      <c r="V5" s="491"/>
      <c r="W5" s="41"/>
    </row>
    <row r="6" spans="1:27" ht="42.75" customHeight="1">
      <c r="B6" s="488" t="s">
        <v>208</v>
      </c>
      <c r="C6" s="489"/>
      <c r="D6" s="489"/>
      <c r="E6" s="489"/>
      <c r="F6" s="489"/>
      <c r="G6" s="489"/>
      <c r="H6" s="489"/>
      <c r="I6" s="489"/>
      <c r="J6" s="489"/>
      <c r="K6" s="489"/>
      <c r="L6" s="490">
        <f>'アンケート（入力シート）'!E15</f>
        <v>0</v>
      </c>
      <c r="M6" s="490"/>
      <c r="N6" s="490"/>
      <c r="O6" s="490"/>
      <c r="P6" s="490"/>
      <c r="Q6" s="490"/>
      <c r="R6" s="490"/>
      <c r="S6" s="490"/>
      <c r="T6" s="490"/>
      <c r="U6" s="490"/>
      <c r="V6" s="491"/>
      <c r="W6" s="42"/>
    </row>
    <row r="7" spans="1:27" ht="42.75" customHeight="1">
      <c r="B7" s="527" t="s">
        <v>209</v>
      </c>
      <c r="C7" s="528"/>
      <c r="D7" s="528"/>
      <c r="E7" s="528"/>
      <c r="F7" s="528"/>
      <c r="G7" s="528"/>
      <c r="H7" s="528"/>
      <c r="I7" s="528"/>
      <c r="J7" s="528"/>
      <c r="K7" s="528"/>
      <c r="L7" s="532">
        <f>'アンケート（入力シート）'!E18</f>
        <v>0</v>
      </c>
      <c r="M7" s="531"/>
      <c r="N7" s="531"/>
      <c r="O7" s="531"/>
      <c r="P7" s="231"/>
      <c r="Q7" s="531">
        <f>'アンケート（入力シート）'!H18</f>
        <v>0</v>
      </c>
      <c r="R7" s="531"/>
      <c r="S7" s="531"/>
      <c r="T7" s="531"/>
      <c r="U7" s="231"/>
      <c r="V7" s="232"/>
    </row>
    <row r="8" spans="1:27" ht="42.75" customHeight="1">
      <c r="B8" s="494" t="s">
        <v>268</v>
      </c>
      <c r="C8" s="495"/>
      <c r="D8" s="495"/>
      <c r="E8" s="495"/>
      <c r="F8" s="495"/>
      <c r="G8" s="495"/>
      <c r="H8" s="495"/>
      <c r="I8" s="495"/>
      <c r="J8" s="495"/>
      <c r="K8" s="495"/>
      <c r="L8" s="496">
        <f>'アンケート（入力シート）'!E22</f>
        <v>0</v>
      </c>
      <c r="M8" s="497"/>
      <c r="N8" s="497"/>
      <c r="O8" s="497"/>
      <c r="P8" s="497"/>
      <c r="Q8" s="497"/>
      <c r="R8" s="497"/>
      <c r="S8" s="497"/>
      <c r="T8" s="497"/>
      <c r="U8" s="497"/>
      <c r="V8" s="498"/>
      <c r="X8" s="42"/>
      <c r="Y8" s="42"/>
      <c r="Z8" s="42"/>
      <c r="AA8" s="42"/>
    </row>
    <row r="9" spans="1:27" ht="42.75" customHeight="1">
      <c r="B9" s="471" t="s">
        <v>273</v>
      </c>
      <c r="C9" s="472"/>
      <c r="D9" s="472"/>
      <c r="E9" s="472"/>
      <c r="F9" s="472"/>
      <c r="G9" s="472"/>
      <c r="H9" s="472"/>
      <c r="I9" s="472"/>
      <c r="J9" s="472"/>
      <c r="K9" s="473"/>
      <c r="L9" s="499">
        <f>'アンケート（入力シート）'!D23</f>
        <v>0</v>
      </c>
      <c r="M9" s="500"/>
      <c r="N9" s="500"/>
      <c r="O9" s="500"/>
      <c r="P9" s="500"/>
      <c r="Q9" s="500"/>
      <c r="R9" s="500"/>
      <c r="S9" s="500"/>
      <c r="T9" s="500"/>
      <c r="U9" s="500"/>
      <c r="V9" s="501"/>
    </row>
    <row r="10" spans="1:27">
      <c r="B10" s="474"/>
      <c r="C10" s="475"/>
      <c r="D10" s="475"/>
      <c r="E10" s="475"/>
      <c r="F10" s="475"/>
      <c r="G10" s="475"/>
      <c r="H10" s="475"/>
      <c r="I10" s="475"/>
      <c r="J10" s="475"/>
      <c r="K10" s="476"/>
      <c r="L10" s="502"/>
      <c r="M10" s="503"/>
      <c r="N10" s="503"/>
      <c r="O10" s="503"/>
      <c r="P10" s="503"/>
      <c r="Q10" s="503"/>
      <c r="R10" s="503"/>
      <c r="S10" s="503"/>
      <c r="T10" s="503"/>
      <c r="U10" s="503"/>
      <c r="V10" s="504"/>
    </row>
    <row r="11" spans="1:27" ht="17.25" customHeight="1">
      <c r="B11" s="474"/>
      <c r="C11" s="475"/>
      <c r="D11" s="475"/>
      <c r="E11" s="475"/>
      <c r="F11" s="475"/>
      <c r="G11" s="475"/>
      <c r="H11" s="475"/>
      <c r="I11" s="475"/>
      <c r="J11" s="475"/>
      <c r="K11" s="476"/>
      <c r="L11" s="502"/>
      <c r="M11" s="503"/>
      <c r="N11" s="503"/>
      <c r="O11" s="503"/>
      <c r="P11" s="503"/>
      <c r="Q11" s="503"/>
      <c r="R11" s="503"/>
      <c r="S11" s="503"/>
      <c r="T11" s="503"/>
      <c r="U11" s="503"/>
      <c r="V11" s="504"/>
    </row>
    <row r="12" spans="1:27" ht="13" customHeight="1" thickBot="1">
      <c r="B12" s="477"/>
      <c r="C12" s="478"/>
      <c r="D12" s="478"/>
      <c r="E12" s="478"/>
      <c r="F12" s="478"/>
      <c r="G12" s="478"/>
      <c r="H12" s="478"/>
      <c r="I12" s="478"/>
      <c r="J12" s="478"/>
      <c r="K12" s="479"/>
      <c r="L12" s="505"/>
      <c r="M12" s="506"/>
      <c r="N12" s="506"/>
      <c r="O12" s="506"/>
      <c r="P12" s="506"/>
      <c r="Q12" s="506"/>
      <c r="R12" s="506"/>
      <c r="S12" s="506"/>
      <c r="T12" s="506"/>
      <c r="U12" s="506"/>
      <c r="V12" s="507"/>
    </row>
    <row r="13" spans="1:27" ht="20.149999999999999" customHeight="1" thickTop="1"/>
    <row r="14" spans="1:27" ht="33" customHeight="1">
      <c r="B14" s="102"/>
      <c r="R14" s="237"/>
    </row>
    <row r="15" spans="1:27" ht="18" customHeight="1">
      <c r="Q15" s="484"/>
      <c r="R15" s="484"/>
      <c r="S15" s="484"/>
      <c r="T15" s="484"/>
      <c r="U15" s="484"/>
      <c r="V15" s="484"/>
    </row>
    <row r="16" spans="1:27" ht="18" customHeight="1">
      <c r="B16" s="524" t="s">
        <v>0</v>
      </c>
      <c r="C16" s="483" t="s">
        <v>0</v>
      </c>
      <c r="D16" s="483"/>
      <c r="E16" s="483"/>
      <c r="F16" s="151"/>
      <c r="G16" s="485">
        <f>'加盟申込み（入力シート）'!E9</f>
        <v>0</v>
      </c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152"/>
      <c r="T16" s="117"/>
      <c r="U16" s="43"/>
    </row>
    <row r="17" spans="2:27" ht="33" customHeight="1">
      <c r="B17" s="525"/>
      <c r="C17" s="537" t="s">
        <v>95</v>
      </c>
      <c r="D17" s="537"/>
      <c r="E17" s="537"/>
      <c r="F17" s="508"/>
      <c r="G17" s="514">
        <f>'加盟申込み（入力シート）'!E12</f>
        <v>0</v>
      </c>
      <c r="H17" s="514"/>
      <c r="I17" s="514"/>
      <c r="J17" s="514"/>
      <c r="K17" s="514"/>
      <c r="L17" s="508"/>
      <c r="M17" s="515"/>
      <c r="N17" s="510"/>
      <c r="O17" s="510"/>
      <c r="P17" s="510"/>
      <c r="Q17" s="510"/>
      <c r="R17" s="510"/>
      <c r="S17" s="511"/>
      <c r="T17" s="105"/>
      <c r="U17" s="103"/>
      <c r="V17" s="103"/>
    </row>
    <row r="18" spans="2:27" ht="33" customHeight="1">
      <c r="B18" s="525"/>
      <c r="C18" s="538"/>
      <c r="D18" s="538"/>
      <c r="E18" s="538"/>
      <c r="F18" s="509"/>
      <c r="G18" s="514"/>
      <c r="H18" s="514"/>
      <c r="I18" s="514"/>
      <c r="J18" s="514"/>
      <c r="K18" s="514"/>
      <c r="L18" s="509"/>
      <c r="M18" s="515"/>
      <c r="N18" s="512"/>
      <c r="O18" s="512"/>
      <c r="P18" s="512"/>
      <c r="Q18" s="512"/>
      <c r="R18" s="512"/>
      <c r="S18" s="513"/>
      <c r="T18" s="43"/>
      <c r="U18" s="43"/>
      <c r="V18" s="43"/>
      <c r="Y18" s="42"/>
      <c r="Z18" s="42"/>
      <c r="AA18" s="42"/>
    </row>
    <row r="19" spans="2:27" ht="33" customHeight="1">
      <c r="B19" s="525"/>
      <c r="C19" s="519" t="s">
        <v>96</v>
      </c>
      <c r="D19" s="519"/>
      <c r="E19" s="519"/>
      <c r="F19" s="148"/>
      <c r="G19" s="514">
        <f>'加盟申込み（入力シート）'!E15</f>
        <v>0</v>
      </c>
      <c r="H19" s="514"/>
      <c r="I19" s="514"/>
      <c r="J19" s="514"/>
      <c r="K19" s="514"/>
      <c r="L19" s="149"/>
      <c r="M19" s="536" t="s">
        <v>98</v>
      </c>
      <c r="N19" s="536"/>
      <c r="O19" s="516">
        <f>'加盟申込み（入力シート）'!E20</f>
        <v>0</v>
      </c>
      <c r="P19" s="516"/>
      <c r="Q19" s="516"/>
      <c r="R19" s="516"/>
      <c r="S19" s="153"/>
      <c r="T19" s="43"/>
      <c r="U19" s="43"/>
      <c r="V19" s="174"/>
    </row>
    <row r="20" spans="2:27" ht="33" customHeight="1">
      <c r="B20" s="525"/>
      <c r="C20" s="518" t="s">
        <v>101</v>
      </c>
      <c r="D20" s="518"/>
      <c r="E20" s="518"/>
      <c r="F20" s="148"/>
      <c r="G20" s="521">
        <f>'加盟申込み（入力シート）'!E21</f>
        <v>0</v>
      </c>
      <c r="H20" s="521"/>
      <c r="I20" s="521"/>
      <c r="J20" s="521"/>
      <c r="K20" s="521"/>
      <c r="L20" s="150"/>
      <c r="M20" s="536" t="s">
        <v>98</v>
      </c>
      <c r="N20" s="536"/>
      <c r="O20" s="516">
        <f>'加盟申込み（入力シート）'!E23</f>
        <v>0</v>
      </c>
      <c r="P20" s="516"/>
      <c r="Q20" s="516"/>
      <c r="R20" s="516"/>
      <c r="S20" s="153"/>
      <c r="U20" s="175"/>
      <c r="V20" s="175"/>
    </row>
    <row r="21" spans="2:27" ht="33" customHeight="1">
      <c r="B21" s="525"/>
      <c r="C21" s="520" t="s">
        <v>99</v>
      </c>
      <c r="D21" s="520"/>
      <c r="E21" s="520"/>
      <c r="F21" s="148"/>
      <c r="G21" s="148" t="s">
        <v>97</v>
      </c>
      <c r="H21" s="516">
        <f>'加盟申込み（入力シート）'!E25</f>
        <v>0</v>
      </c>
      <c r="I21" s="516"/>
      <c r="J21" s="516"/>
      <c r="K21" s="148"/>
      <c r="L21" s="148"/>
      <c r="M21" s="148"/>
      <c r="N21" s="148"/>
      <c r="O21" s="148"/>
      <c r="P21" s="148"/>
      <c r="Q21" s="148"/>
      <c r="R21" s="148"/>
      <c r="S21" s="153"/>
      <c r="T21" s="43"/>
      <c r="U21" s="103"/>
      <c r="V21" s="103"/>
      <c r="Y21" s="42"/>
      <c r="Z21" s="42"/>
      <c r="AA21" s="42"/>
    </row>
    <row r="22" spans="2:27" ht="16.5">
      <c r="B22" s="525"/>
      <c r="C22" s="517" t="s">
        <v>100</v>
      </c>
      <c r="D22" s="517"/>
      <c r="E22" s="517"/>
      <c r="F22" s="148"/>
      <c r="G22" s="148"/>
      <c r="H22" s="516">
        <f>'加盟申込み（入力シート）'!E26</f>
        <v>0</v>
      </c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33"/>
      <c r="T22" s="103"/>
      <c r="U22" s="103"/>
      <c r="V22" s="103"/>
      <c r="Y22" s="42"/>
      <c r="Z22" s="42"/>
      <c r="AA22" s="42"/>
    </row>
    <row r="23" spans="2:27" ht="16.5">
      <c r="B23" s="526"/>
      <c r="C23" s="154"/>
      <c r="D23" s="154"/>
      <c r="E23" s="154"/>
      <c r="F23" s="155"/>
      <c r="G23" s="155"/>
      <c r="H23" s="155" t="s">
        <v>33</v>
      </c>
      <c r="I23" s="534">
        <f>'加盟申込み（入力シート）'!E27</f>
        <v>0</v>
      </c>
      <c r="J23" s="534"/>
      <c r="K23" s="534"/>
      <c r="L23" s="156" t="s">
        <v>3</v>
      </c>
      <c r="M23" s="535">
        <f>'加盟申込み（入力シート）'!E28</f>
        <v>0</v>
      </c>
      <c r="N23" s="535"/>
      <c r="O23" s="535"/>
      <c r="P23" s="155"/>
      <c r="Q23" s="155"/>
      <c r="R23" s="155"/>
      <c r="S23" s="157"/>
      <c r="T23" s="43"/>
      <c r="U23" s="103"/>
      <c r="V23" s="174"/>
      <c r="Y23" s="42"/>
      <c r="Z23" s="42"/>
      <c r="AA23" s="42"/>
    </row>
    <row r="24" spans="2:27"/>
    <row r="25" spans="2:27">
      <c r="B25" s="522" t="str">
        <f>'アンケート（入力シート）'!C25</f>
        <v>ご質問，連絡事項等</v>
      </c>
      <c r="C25" s="522"/>
      <c r="D25" s="523">
        <f>'アンケート（入力シート）'!E25</f>
        <v>0</v>
      </c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</row>
    <row r="26" spans="2:27">
      <c r="B26" s="522"/>
      <c r="C26" s="522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</row>
    <row r="27" spans="2:27">
      <c r="B27" s="522"/>
      <c r="C27" s="522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</row>
    <row r="28" spans="2:27" ht="32.25" customHeight="1">
      <c r="B28" s="522"/>
      <c r="C28" s="522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</row>
    <row r="29" spans="2:27">
      <c r="B29" s="522"/>
      <c r="C29" s="522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</row>
    <row r="30" spans="2:27" ht="19">
      <c r="W30" s="181"/>
    </row>
    <row r="31" spans="2:27" ht="20" hidden="1" thickTop="1" thickBot="1">
      <c r="K31" s="178" t="str">
        <f>"Fax"&amp;'アンケート（入力シート）'!Q26</f>
        <v>Fax</v>
      </c>
      <c r="L31" s="182"/>
      <c r="M31" s="182"/>
      <c r="N31" s="182"/>
      <c r="O31" s="182"/>
      <c r="P31" s="182"/>
      <c r="Q31" s="179"/>
      <c r="R31" s="179"/>
      <c r="S31" s="179"/>
      <c r="T31" s="179"/>
      <c r="U31" s="179"/>
      <c r="V31" s="180"/>
    </row>
    <row r="32" spans="2:2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/>
  </sheetData>
  <sheetProtection sheet="1" objects="1" scenarios="1" selectLockedCells="1"/>
  <mergeCells count="40">
    <mergeCell ref="B25:C29"/>
    <mergeCell ref="D25:V29"/>
    <mergeCell ref="B16:B23"/>
    <mergeCell ref="B7:K7"/>
    <mergeCell ref="B5:K5"/>
    <mergeCell ref="Q7:T7"/>
    <mergeCell ref="L7:O7"/>
    <mergeCell ref="F17:F18"/>
    <mergeCell ref="H22:S22"/>
    <mergeCell ref="I23:K23"/>
    <mergeCell ref="M23:O23"/>
    <mergeCell ref="M19:N19"/>
    <mergeCell ref="M20:N20"/>
    <mergeCell ref="O19:R19"/>
    <mergeCell ref="O20:R20"/>
    <mergeCell ref="C17:E18"/>
    <mergeCell ref="C22:E22"/>
    <mergeCell ref="C20:E20"/>
    <mergeCell ref="C19:E19"/>
    <mergeCell ref="C21:E21"/>
    <mergeCell ref="G19:K19"/>
    <mergeCell ref="G20:K20"/>
    <mergeCell ref="L17:L18"/>
    <mergeCell ref="N17:S18"/>
    <mergeCell ref="G17:K18"/>
    <mergeCell ref="M17:M18"/>
    <mergeCell ref="H21:J21"/>
    <mergeCell ref="B9:K12"/>
    <mergeCell ref="F2:P2"/>
    <mergeCell ref="C16:E16"/>
    <mergeCell ref="Q15:V15"/>
    <mergeCell ref="G16:R16"/>
    <mergeCell ref="B4:K4"/>
    <mergeCell ref="B6:K6"/>
    <mergeCell ref="L6:V6"/>
    <mergeCell ref="L5:V5"/>
    <mergeCell ref="L4:V4"/>
    <mergeCell ref="B8:K8"/>
    <mergeCell ref="L8:V8"/>
    <mergeCell ref="L9:V12"/>
  </mergeCells>
  <phoneticPr fontId="1"/>
  <printOptions horizontalCentered="1" verticalCentered="1"/>
  <pageMargins left="0.7" right="0.7" top="0.75" bottom="0.75" header="0.3" footer="0.3"/>
  <pageSetup paperSize="9" scale="85" orientation="portrait" horizontalDpi="1200" verticalDpi="1200" r:id="rId1"/>
  <rowBreaks count="1" manualBreakCount="1">
    <brk id="22" min="1" max="2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AJ67"/>
  <sheetViews>
    <sheetView showGridLines="0" showRowColHeaders="0" showZeros="0" view="pageBreakPreview" zoomScale="103" zoomScaleNormal="100" zoomScaleSheetLayoutView="90" workbookViewId="0">
      <selection activeCell="D5" sqref="D5:T5"/>
    </sheetView>
  </sheetViews>
  <sheetFormatPr defaultColWidth="0" defaultRowHeight="14" zeroHeight="1"/>
  <cols>
    <col min="1" max="1" width="3.83203125" style="191" customWidth="1"/>
    <col min="2" max="2" width="6.08203125" style="191" customWidth="1"/>
    <col min="3" max="5" width="6.58203125" style="191" customWidth="1"/>
    <col min="6" max="6" width="1.83203125" style="191" customWidth="1"/>
    <col min="7" max="17" width="4.33203125" style="191" customWidth="1"/>
    <col min="18" max="20" width="3.83203125" style="191" customWidth="1"/>
    <col min="21" max="22" width="4.58203125" style="191" customWidth="1"/>
    <col min="23" max="23" width="3.83203125" style="191" customWidth="1"/>
    <col min="24" max="29" width="3.83203125" style="191" hidden="1" customWidth="1"/>
    <col min="30" max="36" width="0" style="191" hidden="1" customWidth="1"/>
    <col min="37" max="16384" width="3.83203125" style="191" hidden="1"/>
  </cols>
  <sheetData>
    <row r="1" spans="2:27" ht="21.75" customHeight="1"/>
    <row r="2" spans="2:27" ht="29.25" customHeight="1">
      <c r="F2" s="570" t="s">
        <v>254</v>
      </c>
      <c r="G2" s="570"/>
      <c r="H2" s="570"/>
      <c r="I2" s="570"/>
      <c r="J2" s="570"/>
      <c r="K2" s="570"/>
      <c r="L2" s="570"/>
      <c r="M2" s="570"/>
      <c r="N2" s="570"/>
      <c r="O2" s="570"/>
      <c r="P2" s="570"/>
    </row>
    <row r="3" spans="2:27" s="192" customFormat="1" ht="25.5" customHeight="1">
      <c r="C3" s="193"/>
      <c r="D3" s="193"/>
      <c r="E3" s="193"/>
      <c r="F3" s="568" t="s">
        <v>229</v>
      </c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193"/>
      <c r="R3" s="193"/>
      <c r="S3" s="193"/>
      <c r="T3" s="193"/>
      <c r="U3" s="193"/>
      <c r="V3" s="193"/>
    </row>
    <row r="4" spans="2:27" s="192" customFormat="1" ht="21" customHeight="1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2:27" s="192" customFormat="1" ht="52.5" customHeight="1">
      <c r="B5" s="194"/>
      <c r="C5" s="194"/>
      <c r="D5" s="551" t="s">
        <v>228</v>
      </c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194"/>
      <c r="V5" s="194"/>
    </row>
    <row r="6" spans="2:27" s="192" customFormat="1" ht="26.25" customHeight="1"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</row>
    <row r="7" spans="2:27" ht="150" customHeight="1">
      <c r="B7" s="569" t="str">
        <f>"   "&amp;"私は，"&amp;F2&amp;F3&amp;"に出席できませんので，総会によるすべての決議事項を，"&amp;'アンケート（入力シート）'!E13&amp;"所属の"&amp;'アンケート（入力シート）'!M13&amp;"様に委任いたします。
なお，このことについては，ご本人の了解をいただいております。"</f>
        <v xml:space="preserve">   私は，平成30年度鹿児島県吹奏楽連盟総会に出席できませんので，総会によるすべての決議事項を，所属の様に委任いたします。
なお，このことについては，ご本人の了解をいただいております。</v>
      </c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</row>
    <row r="8" spans="2:27" ht="42.75" customHeight="1">
      <c r="B8" s="556" t="str">
        <f>'アンケート（入力シート）'!C25</f>
        <v>ご質問，連絡事項等</v>
      </c>
      <c r="C8" s="556"/>
      <c r="D8" s="557">
        <f>'アンケート（入力シート）'!E25</f>
        <v>0</v>
      </c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</row>
    <row r="9" spans="2:27" ht="42.75" customHeight="1">
      <c r="B9" s="556"/>
      <c r="C9" s="556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195"/>
      <c r="X9" s="195"/>
      <c r="Y9" s="195"/>
      <c r="Z9" s="195"/>
      <c r="AA9" s="195"/>
    </row>
    <row r="10" spans="2:27" ht="42.75" customHeight="1">
      <c r="B10" s="556"/>
      <c r="C10" s="556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</row>
    <row r="11" spans="2:27">
      <c r="B11" s="556"/>
      <c r="C11" s="556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</row>
    <row r="12" spans="2:27" ht="17.25" customHeight="1">
      <c r="B12" s="556"/>
      <c r="C12" s="556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</row>
    <row r="13" spans="2:27" ht="18" customHeight="1"/>
    <row r="14" spans="2:27" ht="18" customHeight="1">
      <c r="C14" s="212" t="s">
        <v>230</v>
      </c>
    </row>
    <row r="15" spans="2:27" ht="4.5" customHeight="1">
      <c r="B15" s="196"/>
    </row>
    <row r="16" spans="2:27" ht="33" customHeight="1">
      <c r="Q16" s="555">
        <f ca="1">TODAY()</f>
        <v>43193</v>
      </c>
      <c r="R16" s="555"/>
      <c r="S16" s="555"/>
      <c r="T16" s="555"/>
      <c r="U16" s="555"/>
      <c r="V16" s="555"/>
      <c r="Y16" s="195"/>
      <c r="Z16" s="195"/>
      <c r="AA16" s="195"/>
    </row>
    <row r="17" spans="1:27" ht="33" customHeight="1">
      <c r="B17" s="574"/>
      <c r="C17" s="575" t="s">
        <v>0</v>
      </c>
      <c r="D17" s="575"/>
      <c r="E17" s="575"/>
      <c r="F17" s="197"/>
      <c r="G17" s="576">
        <f>'加盟申込み（入力シート）'!E9</f>
        <v>0</v>
      </c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198"/>
      <c r="T17" s="199"/>
      <c r="U17" s="200"/>
    </row>
    <row r="18" spans="1:27" ht="33" customHeight="1">
      <c r="B18" s="574"/>
      <c r="C18" s="577" t="s">
        <v>95</v>
      </c>
      <c r="D18" s="577"/>
      <c r="E18" s="577"/>
      <c r="F18" s="558"/>
      <c r="G18" s="565">
        <f>'加盟申込み（入力シート）'!E12</f>
        <v>0</v>
      </c>
      <c r="H18" s="565"/>
      <c r="I18" s="565"/>
      <c r="J18" s="565"/>
      <c r="K18" s="565"/>
      <c r="L18" s="558"/>
      <c r="M18" s="560"/>
      <c r="N18" s="561"/>
      <c r="O18" s="561"/>
      <c r="P18" s="561"/>
      <c r="Q18" s="561"/>
      <c r="R18" s="561"/>
      <c r="S18" s="562"/>
      <c r="T18" s="201"/>
      <c r="U18" s="202"/>
      <c r="V18" s="202"/>
    </row>
    <row r="19" spans="1:27" ht="33" customHeight="1">
      <c r="B19" s="574"/>
      <c r="C19" s="578"/>
      <c r="D19" s="578"/>
      <c r="E19" s="578"/>
      <c r="F19" s="559"/>
      <c r="G19" s="565"/>
      <c r="H19" s="565"/>
      <c r="I19" s="565"/>
      <c r="J19" s="565"/>
      <c r="K19" s="565"/>
      <c r="L19" s="559"/>
      <c r="M19" s="560"/>
      <c r="N19" s="563"/>
      <c r="O19" s="563"/>
      <c r="P19" s="563"/>
      <c r="Q19" s="563"/>
      <c r="R19" s="563"/>
      <c r="S19" s="564"/>
      <c r="T19" s="200"/>
      <c r="U19" s="200"/>
      <c r="V19" s="200"/>
      <c r="Y19" s="195"/>
      <c r="Z19" s="195"/>
      <c r="AA19" s="195"/>
    </row>
    <row r="20" spans="1:27" ht="19">
      <c r="B20" s="574"/>
      <c r="C20" s="572" t="s">
        <v>96</v>
      </c>
      <c r="D20" s="572"/>
      <c r="E20" s="572"/>
      <c r="F20" s="203"/>
      <c r="G20" s="565">
        <f>'加盟申込み（入力シート）'!E15</f>
        <v>0</v>
      </c>
      <c r="H20" s="565"/>
      <c r="I20" s="565"/>
      <c r="J20" s="565"/>
      <c r="K20" s="565"/>
      <c r="L20" s="238" t="s">
        <v>102</v>
      </c>
      <c r="M20" s="553" t="s">
        <v>98</v>
      </c>
      <c r="N20" s="553"/>
      <c r="O20" s="554">
        <f>'加盟申込み（入力シート）'!E20</f>
        <v>0</v>
      </c>
      <c r="P20" s="554"/>
      <c r="Q20" s="554"/>
      <c r="R20" s="554"/>
      <c r="S20" s="204"/>
      <c r="T20" s="200"/>
      <c r="U20" s="200"/>
      <c r="V20" s="205"/>
      <c r="Y20" s="195"/>
      <c r="Z20" s="195"/>
      <c r="AA20" s="195"/>
    </row>
    <row r="21" spans="1:27" ht="28.5" customHeight="1">
      <c r="B21" s="574"/>
      <c r="C21" s="573" t="s">
        <v>101</v>
      </c>
      <c r="D21" s="573"/>
      <c r="E21" s="573"/>
      <c r="F21" s="203"/>
      <c r="G21" s="552">
        <f>'加盟申込み（入力シート）'!E21</f>
        <v>0</v>
      </c>
      <c r="H21" s="552"/>
      <c r="I21" s="552"/>
      <c r="J21" s="552"/>
      <c r="K21" s="552"/>
      <c r="L21" s="206"/>
      <c r="M21" s="553" t="s">
        <v>98</v>
      </c>
      <c r="N21" s="553"/>
      <c r="O21" s="554">
        <f>'加盟申込み（入力シート）'!E23</f>
        <v>0</v>
      </c>
      <c r="P21" s="554"/>
      <c r="Q21" s="554"/>
      <c r="R21" s="554"/>
      <c r="S21" s="204"/>
      <c r="U21" s="202"/>
      <c r="V21" s="202"/>
      <c r="Y21" s="195"/>
      <c r="Z21" s="195"/>
      <c r="AA21" s="195"/>
    </row>
    <row r="22" spans="1:27" ht="28.5" customHeight="1">
      <c r="B22" s="574"/>
      <c r="C22" s="571" t="s">
        <v>99</v>
      </c>
      <c r="D22" s="571"/>
      <c r="E22" s="571"/>
      <c r="F22" s="203"/>
      <c r="G22" s="203" t="s">
        <v>32</v>
      </c>
      <c r="H22" s="554">
        <f>'加盟申込み（入力シート）'!E17</f>
        <v>0</v>
      </c>
      <c r="I22" s="554"/>
      <c r="J22" s="554"/>
      <c r="K22" s="203"/>
      <c r="L22" s="203"/>
      <c r="M22" s="203"/>
      <c r="N22" s="203"/>
      <c r="O22" s="203"/>
      <c r="P22" s="203"/>
      <c r="Q22" s="203"/>
      <c r="R22" s="203"/>
      <c r="S22" s="204"/>
      <c r="T22" s="200"/>
      <c r="U22" s="202"/>
      <c r="V22" s="202"/>
    </row>
    <row r="23" spans="1:27" ht="28.5" customHeight="1">
      <c r="B23" s="574"/>
      <c r="C23" s="566" t="s">
        <v>100</v>
      </c>
      <c r="D23" s="566"/>
      <c r="E23" s="566"/>
      <c r="F23" s="203"/>
      <c r="G23" s="203"/>
      <c r="H23" s="554">
        <f>'加盟申込み（入力シート）'!E26</f>
        <v>0</v>
      </c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67"/>
      <c r="T23" s="202"/>
      <c r="U23" s="202"/>
      <c r="V23" s="202"/>
    </row>
    <row r="24" spans="1:27" ht="28.5" customHeight="1">
      <c r="B24" s="574"/>
      <c r="C24" s="207"/>
      <c r="D24" s="207"/>
      <c r="E24" s="207"/>
      <c r="F24" s="208"/>
      <c r="G24" s="208"/>
      <c r="H24" s="208" t="s">
        <v>33</v>
      </c>
      <c r="I24" s="549">
        <f>'加盟申込み（入力シート）'!E27</f>
        <v>0</v>
      </c>
      <c r="J24" s="549"/>
      <c r="K24" s="549"/>
      <c r="L24" s="209" t="s">
        <v>3</v>
      </c>
      <c r="M24" s="550">
        <f>'加盟申込み（入力シート）'!E28</f>
        <v>0</v>
      </c>
      <c r="N24" s="550"/>
      <c r="O24" s="550"/>
      <c r="P24" s="208"/>
      <c r="Q24" s="208"/>
      <c r="R24" s="208"/>
      <c r="S24" s="210"/>
      <c r="T24" s="200"/>
      <c r="U24" s="202"/>
      <c r="V24" s="205"/>
    </row>
    <row r="25" spans="1:27" ht="55.5" customHeight="1">
      <c r="C25" s="214" t="s">
        <v>231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</row>
    <row r="26" spans="1:27" ht="66" customHeight="1">
      <c r="C26" s="543" t="s">
        <v>277</v>
      </c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5"/>
    </row>
    <row r="27" spans="1:27" ht="21" customHeight="1">
      <c r="C27" s="546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8"/>
    </row>
    <row r="28" spans="1:27" ht="19"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</row>
    <row r="29" spans="1:27" ht="21">
      <c r="A29" s="147"/>
      <c r="B29" s="170"/>
      <c r="C29" s="170"/>
      <c r="D29" s="539" t="s">
        <v>216</v>
      </c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170"/>
      <c r="V29" s="170"/>
      <c r="W29" s="147"/>
    </row>
    <row r="30" spans="1:27" ht="21">
      <c r="A30" s="147"/>
      <c r="B30" s="147"/>
      <c r="C30" s="170"/>
      <c r="D30" s="540" t="s">
        <v>217</v>
      </c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1"/>
      <c r="T30" s="542"/>
      <c r="U30" s="170"/>
      <c r="V30" s="170"/>
      <c r="W30" s="147"/>
    </row>
    <row r="31" spans="1:27" ht="19.5" thickBot="1">
      <c r="C31" s="239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</row>
    <row r="32" spans="1:27" ht="20" thickTop="1" thickBot="1">
      <c r="J32" s="218" t="s">
        <v>275</v>
      </c>
      <c r="K32" s="219"/>
      <c r="L32" s="219"/>
      <c r="M32" s="219"/>
      <c r="N32" s="219"/>
      <c r="O32" s="219"/>
      <c r="P32" s="219"/>
      <c r="Q32" s="219"/>
      <c r="R32" s="220"/>
      <c r="S32" s="221"/>
      <c r="T32" s="221"/>
      <c r="U32" s="222"/>
      <c r="V32" s="217"/>
      <c r="W32" s="211"/>
    </row>
    <row r="33" ht="14.5" thickTop="1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 hidden="1"/>
    <row r="56" hidden="1"/>
    <row r="57" hidden="1"/>
    <row r="58" hidden="1"/>
    <row r="59" hidden="1"/>
    <row r="60"/>
    <row r="61"/>
    <row r="62"/>
    <row r="63" hidden="1"/>
    <row r="64" hidden="1"/>
    <row r="65" hidden="1"/>
    <row r="66" hidden="1"/>
    <row r="67" hidden="1"/>
  </sheetData>
  <sheetProtection sheet="1" objects="1" scenarios="1" selectLockedCells="1"/>
  <mergeCells count="33">
    <mergeCell ref="C23:E23"/>
    <mergeCell ref="H23:S23"/>
    <mergeCell ref="F3:P3"/>
    <mergeCell ref="B7:V7"/>
    <mergeCell ref="F2:P2"/>
    <mergeCell ref="C22:E22"/>
    <mergeCell ref="H22:J22"/>
    <mergeCell ref="C20:E20"/>
    <mergeCell ref="G20:K20"/>
    <mergeCell ref="M20:N20"/>
    <mergeCell ref="O20:R20"/>
    <mergeCell ref="C21:E21"/>
    <mergeCell ref="B17:B24"/>
    <mergeCell ref="C17:E17"/>
    <mergeCell ref="G17:R17"/>
    <mergeCell ref="C18:E19"/>
    <mergeCell ref="B8:C12"/>
    <mergeCell ref="D8:V12"/>
    <mergeCell ref="L18:L19"/>
    <mergeCell ref="M18:M19"/>
    <mergeCell ref="N18:S19"/>
    <mergeCell ref="F18:F19"/>
    <mergeCell ref="G18:K19"/>
    <mergeCell ref="D5:T5"/>
    <mergeCell ref="G21:K21"/>
    <mergeCell ref="M21:N21"/>
    <mergeCell ref="O21:R21"/>
    <mergeCell ref="Q16:V16"/>
    <mergeCell ref="D29:T29"/>
    <mergeCell ref="D30:T30"/>
    <mergeCell ref="C26:U27"/>
    <mergeCell ref="I24:K24"/>
    <mergeCell ref="M24:O24"/>
  </mergeCells>
  <phoneticPr fontId="1"/>
  <printOptions horizontalCentered="1" verticalCentered="1"/>
  <pageMargins left="0.7" right="0.7" top="0.75" bottom="0.75" header="0.3" footer="0.3"/>
  <pageSetup paperSize="9" scale="75" orientation="portrait" horizontalDpi="4294967292" verticalDpi="4294967292" r:id="rId1"/>
  <rowBreaks count="1" manualBreakCount="1">
    <brk id="23" min="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1:AA2"/>
  <sheetViews>
    <sheetView view="pageBreakPreview" topLeftCell="N1" zoomScale="90" zoomScaleNormal="100" zoomScaleSheetLayoutView="90" workbookViewId="0">
      <selection activeCell="H1" sqref="H1:AA2"/>
    </sheetView>
  </sheetViews>
  <sheetFormatPr defaultColWidth="12.83203125" defaultRowHeight="14"/>
  <cols>
    <col min="1" max="1" width="6.5" style="9" customWidth="1"/>
    <col min="2" max="4" width="12.83203125" style="9"/>
    <col min="5" max="5" width="6.83203125" style="9" customWidth="1"/>
    <col min="6" max="6" width="10.83203125" style="9" customWidth="1"/>
    <col min="7" max="7" width="12.83203125" style="9"/>
    <col min="8" max="9" width="10.83203125" style="9" customWidth="1"/>
    <col min="10" max="10" width="8.83203125" style="9" customWidth="1"/>
    <col min="11" max="11" width="12.83203125" style="9"/>
    <col min="12" max="13" width="10.83203125" style="9" customWidth="1"/>
    <col min="14" max="15" width="12.83203125" style="9"/>
    <col min="16" max="18" width="10.83203125" style="9" customWidth="1"/>
    <col min="19" max="19" width="8.83203125" style="9" customWidth="1"/>
    <col min="20" max="20" width="12.83203125" style="9"/>
    <col min="21" max="22" width="10.83203125" style="9" customWidth="1"/>
    <col min="23" max="16384" width="12.83203125" style="9"/>
  </cols>
  <sheetData>
    <row r="1" spans="1:27">
      <c r="A1" s="9" t="s">
        <v>60</v>
      </c>
      <c r="B1" s="9" t="s">
        <v>61</v>
      </c>
      <c r="C1" s="9" t="s">
        <v>80</v>
      </c>
      <c r="D1" s="9" t="s">
        <v>62</v>
      </c>
      <c r="E1" s="9" t="s">
        <v>29</v>
      </c>
      <c r="F1" s="9" t="s">
        <v>81</v>
      </c>
      <c r="G1" s="9" t="s">
        <v>79</v>
      </c>
      <c r="H1" s="9" t="s">
        <v>75</v>
      </c>
      <c r="I1" s="9" t="s">
        <v>66</v>
      </c>
      <c r="J1" s="9" t="s">
        <v>68</v>
      </c>
      <c r="K1" s="9" t="s">
        <v>67</v>
      </c>
      <c r="L1" s="9" t="s">
        <v>70</v>
      </c>
      <c r="M1" s="9" t="s">
        <v>71</v>
      </c>
      <c r="N1" s="9" t="s">
        <v>72</v>
      </c>
      <c r="O1" s="9" t="s">
        <v>73</v>
      </c>
      <c r="P1" s="9" t="s">
        <v>74</v>
      </c>
      <c r="Q1" s="9" t="s">
        <v>76</v>
      </c>
      <c r="R1" s="9" t="s">
        <v>77</v>
      </c>
      <c r="S1" s="9" t="s">
        <v>69</v>
      </c>
      <c r="T1" s="9" t="s">
        <v>34</v>
      </c>
      <c r="U1" s="9" t="s">
        <v>63</v>
      </c>
      <c r="V1" s="9" t="s">
        <v>64</v>
      </c>
      <c r="W1" s="9" t="s">
        <v>65</v>
      </c>
      <c r="X1" s="9" t="s">
        <v>78</v>
      </c>
      <c r="Y1" s="9" t="s">
        <v>232</v>
      </c>
      <c r="Z1" s="9" t="s">
        <v>233</v>
      </c>
      <c r="AA1" s="9" t="s">
        <v>234</v>
      </c>
    </row>
    <row r="2" spans="1:27">
      <c r="B2" s="9">
        <f>'加盟申込み（入力シート）'!E9</f>
        <v>0</v>
      </c>
      <c r="C2" s="9" t="str">
        <f>'加盟申込み（入力シート）'!E10</f>
        <v/>
      </c>
      <c r="D2" s="9">
        <f>'加盟申込み（入力シート）'!E33</f>
        <v>0</v>
      </c>
      <c r="E2" s="9" t="str">
        <f>'加盟申込み（入力シート）'!I7</f>
        <v>高等学校</v>
      </c>
      <c r="F2" s="9">
        <f>'加盟申込み（入力シート）'!E12</f>
        <v>0</v>
      </c>
      <c r="G2" s="9" t="str">
        <f>'加盟申込み（入力シート）'!E13</f>
        <v/>
      </c>
      <c r="H2" s="9">
        <f>'加盟申込み（入力シート）'!E15</f>
        <v>0</v>
      </c>
      <c r="I2" s="9" t="str">
        <f>'加盟申込み（入力シート）'!E16</f>
        <v/>
      </c>
      <c r="J2" s="9">
        <f>'加盟申込み（入力シート）'!E17</f>
        <v>0</v>
      </c>
      <c r="K2" s="9">
        <f>'加盟申込み（入力シート）'!E18</f>
        <v>0</v>
      </c>
      <c r="L2" s="9">
        <f>'加盟申込み（入力シート）'!E19</f>
        <v>0</v>
      </c>
      <c r="M2" s="9">
        <f>'加盟申込み（入力シート）'!E20</f>
        <v>0</v>
      </c>
      <c r="N2" s="9" t="e">
        <f>'加盟申込み（入力シート）'!#REF!</f>
        <v>#REF!</v>
      </c>
      <c r="O2" s="9" t="e">
        <f>'加盟申込み（入力シート）'!#REF!</f>
        <v>#REF!</v>
      </c>
      <c r="P2" s="9">
        <f>'加盟申込み（入力シート）'!E21</f>
        <v>0</v>
      </c>
      <c r="Q2" s="9" t="str">
        <f>'加盟申込み（入力シート）'!E22</f>
        <v/>
      </c>
      <c r="R2" s="9">
        <f>'加盟申込み（入力シート）'!E23</f>
        <v>0</v>
      </c>
      <c r="S2" s="9">
        <f>'加盟申込み（入力シート）'!E25</f>
        <v>0</v>
      </c>
      <c r="T2" s="9">
        <f>'加盟申込み（入力シート）'!E26</f>
        <v>0</v>
      </c>
      <c r="U2" s="9">
        <f>'加盟申込み（入力シート）'!E27</f>
        <v>0</v>
      </c>
      <c r="V2" s="9">
        <f>'加盟申込み（入力シート）'!E28</f>
        <v>0</v>
      </c>
      <c r="W2" s="9" t="e">
        <f>'加盟申込み（入力シート）'!#REF!</f>
        <v>#REF!</v>
      </c>
      <c r="X2" s="9" t="e">
        <f>'加盟申込み（入力シート）'!#REF!</f>
        <v>#REF!</v>
      </c>
      <c r="Y2" s="9">
        <f>'加盟申込み（入力シート）'!G52</f>
        <v>0</v>
      </c>
      <c r="Z2" s="9">
        <f>'加盟申込み（入力シート）'!I52</f>
        <v>0</v>
      </c>
      <c r="AA2" s="9">
        <f>'加盟申込み（入力シート）'!I53</f>
        <v>0</v>
      </c>
    </row>
  </sheetData>
  <sheetProtection selectLockedCells="1" selectUnlockedCells="1"/>
  <phoneticPr fontId="1"/>
  <pageMargins left="0.7" right="0.7" top="0.75" bottom="0.75" header="0.3" footer="0.3"/>
  <pageSetup paperSize="9" scale="4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加盟申込み（入力シート）サンプル</vt:lpstr>
      <vt:lpstr>加盟申込み（入力シート）</vt:lpstr>
      <vt:lpstr>加盟申込書（印刷） </vt:lpstr>
      <vt:lpstr>アンケート（入力シート） サンプル</vt:lpstr>
      <vt:lpstr>アンケート（入力シート）</vt:lpstr>
      <vt:lpstr>アンケート結果票</vt:lpstr>
      <vt:lpstr>委任状(印刷)</vt:lpstr>
      <vt:lpstr>連盟名簿用</vt:lpstr>
      <vt:lpstr>アンケート結果票!Print_Area</vt:lpstr>
      <vt:lpstr>'委任状(印刷)'!Print_Area</vt:lpstr>
      <vt:lpstr>'加盟申込み（入力シート）'!Print_Area</vt:lpstr>
      <vt:lpstr>'加盟申込み（入力シート）サンプル'!Print_Area</vt:lpstr>
      <vt:lpstr>'加盟申込書（印刷） '!Print_Area</vt:lpstr>
      <vt:lpstr>連盟名簿用!Print_Area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　哲</dc:creator>
  <cp:lastModifiedBy>永井哲</cp:lastModifiedBy>
  <cp:lastPrinted>2018-03-30T09:51:45Z</cp:lastPrinted>
  <dcterms:created xsi:type="dcterms:W3CDTF">2016-02-27T09:20:06Z</dcterms:created>
  <dcterms:modified xsi:type="dcterms:W3CDTF">2018-04-03T04:42:00Z</dcterms:modified>
</cp:coreProperties>
</file>