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4.xml" ContentType="application/vnd.openxmlformats-officedocument.drawing+xml"/>
  <Override PartName="/xl/embeddings/oleObject5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EEB2C48-966A-4728-8C16-F33331284EDC}" xr6:coauthVersionLast="47" xr6:coauthVersionMax="47" xr10:uidLastSave="{00000000-0000-0000-0000-000000000000}"/>
  <workbookProtection lockStructure="1"/>
  <bookViews>
    <workbookView xWindow="-120" yWindow="-120" windowWidth="19440" windowHeight="16440" tabRatio="954" xr2:uid="{00000000-000D-0000-FFFF-FFFF00000000}"/>
  </bookViews>
  <sheets>
    <sheet name="入力シート" sheetId="12" r:id="rId1"/>
    <sheet name="A ソロ参加申込書　１人目" sheetId="1" r:id="rId2"/>
    <sheet name="B ソロ参加申込書　２人目" sheetId="16" r:id="rId3"/>
    <sheet name="C アンサンブル参加申込書" sheetId="4" r:id="rId4"/>
    <sheet name="D プロ・放送原稿（ソロ部門１人目）" sheetId="5" r:id="rId5"/>
    <sheet name="E プロ・放送原稿（ソロ部門２人目）" sheetId="15" r:id="rId6"/>
    <sheet name="F プロ・放送原稿（アンサンブル部門）" sheetId="6" r:id="rId7"/>
    <sheet name="G 個人情報に関すること" sheetId="18" r:id="rId8"/>
    <sheet name="H 演奏利用明細書(ソロ1人目)" sheetId="8" r:id="rId9"/>
    <sheet name="I 演奏利用明細書(ソロ2人目)" sheetId="19" r:id="rId10"/>
    <sheet name="J 演奏利用明細書 (アンサンブル)" sheetId="10" r:id="rId11"/>
    <sheet name="K ステージ配置図(アンサンブルのみ)" sheetId="14" r:id="rId12"/>
    <sheet name="Sheet1" sheetId="17" r:id="rId13"/>
  </sheets>
  <externalReferences>
    <externalReference r:id="rId14"/>
    <externalReference r:id="rId15"/>
    <externalReference r:id="rId16"/>
  </externalReferences>
  <definedNames>
    <definedName name="_xlnm.Print_Area" localSheetId="1">'A ソロ参加申込書　１人目'!$A$1:$L$27</definedName>
    <definedName name="_xlnm.Print_Area" localSheetId="2">'B ソロ参加申込書　２人目'!$A$1:$L$27</definedName>
    <definedName name="_xlnm.Print_Area" localSheetId="3">'C アンサンブル参加申込書'!$A$1:$K$30</definedName>
    <definedName name="_xlnm.Print_Area" localSheetId="4">'D プロ・放送原稿（ソロ部門１人目）'!$A$1:$E$31</definedName>
    <definedName name="_xlnm.Print_Area" localSheetId="6">'F プロ・放送原稿（アンサンブル部門）'!$A$1:$G$28</definedName>
    <definedName name="_xlnm.Print_Area" localSheetId="7">'G 個人情報に関すること'!$B$1:$I$17</definedName>
    <definedName name="_xlnm.Print_Area" localSheetId="8">'H 演奏利用明細書(ソロ1人目)'!$A$1:$AP$37</definedName>
    <definedName name="_xlnm.Print_Area" localSheetId="9">'I 演奏利用明細書(ソロ2人目)'!$A$1:$AP$37</definedName>
    <definedName name="_xlnm.Print_Area" localSheetId="10">'J 演奏利用明細書 (アンサンブル)'!$A$1:$AP$37</definedName>
    <definedName name="_xlnm.Print_Area" localSheetId="11">'K ステージ配置図(アンサンブルのみ)'!$B$1:$O$17</definedName>
    <definedName name="_xlnm.Print_Area" localSheetId="0">入力シート!$A$1:$Y$117</definedName>
    <definedName name="課題曲リスト" localSheetId="2">[1]Ａ参加申込書!#REF!</definedName>
    <definedName name="課題曲リスト" localSheetId="5">[1]Ａ参加申込書!#REF!</definedName>
    <definedName name="課題曲リスト" localSheetId="7">'[2]Ａ参加申込書（中高大職一）'!#REF!</definedName>
    <definedName name="課題曲リスト">[1]Ａ参加申込書!#REF!</definedName>
    <definedName name="小学校用">[3]Ａ参加申込書!#REF!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3" i="19" l="1"/>
  <c r="L14" i="19"/>
  <c r="L13" i="19"/>
  <c r="R14" i="19"/>
  <c r="R14" i="8"/>
  <c r="B14" i="19"/>
  <c r="B13" i="19"/>
  <c r="B14" i="8"/>
  <c r="B13" i="8"/>
  <c r="R13" i="19"/>
  <c r="C7" i="19"/>
  <c r="C4" i="19"/>
  <c r="E2" i="19"/>
  <c r="B3" i="18"/>
  <c r="B8" i="6"/>
  <c r="C7" i="6"/>
  <c r="B8" i="5"/>
  <c r="B8" i="15"/>
  <c r="C7" i="15"/>
  <c r="C7" i="5"/>
  <c r="B11" i="4" l="1"/>
  <c r="B10" i="6" s="1"/>
  <c r="A1" i="16"/>
  <c r="A2" i="4"/>
  <c r="A1" i="4"/>
  <c r="A1" i="1" l="1"/>
  <c r="C4" i="10"/>
  <c r="C4" i="8"/>
  <c r="J1" i="14"/>
  <c r="D24" i="4" l="1"/>
  <c r="A24" i="4"/>
  <c r="D15" i="18" l="1"/>
  <c r="D13" i="18"/>
  <c r="F11" i="18"/>
  <c r="D11" i="18"/>
  <c r="D12" i="6"/>
  <c r="D15" i="6"/>
  <c r="D22" i="15"/>
  <c r="D25" i="15"/>
  <c r="D22" i="5"/>
  <c r="D25" i="5"/>
  <c r="C30" i="15" l="1"/>
  <c r="D27" i="15"/>
  <c r="D23" i="15"/>
  <c r="D24" i="15"/>
  <c r="D28" i="15"/>
  <c r="D29" i="15"/>
  <c r="D26" i="15"/>
  <c r="D16" i="15"/>
  <c r="D18" i="15"/>
  <c r="D11" i="15"/>
  <c r="D13" i="15"/>
  <c r="B21" i="15"/>
  <c r="E18" i="16"/>
  <c r="C18" i="16"/>
  <c r="C17" i="16"/>
  <c r="C16" i="16"/>
  <c r="C15" i="16"/>
  <c r="C14" i="16"/>
  <c r="D13" i="16"/>
  <c r="C12" i="16"/>
  <c r="C13" i="16"/>
  <c r="B9" i="16"/>
  <c r="B11" i="16"/>
  <c r="C21" i="16"/>
  <c r="C20" i="16"/>
  <c r="C19" i="16"/>
  <c r="B10" i="16"/>
  <c r="G5" i="16"/>
  <c r="J2" i="16"/>
  <c r="G2" i="16"/>
  <c r="R13" i="8"/>
  <c r="U13" i="10"/>
  <c r="R13" i="10"/>
  <c r="L14" i="10"/>
  <c r="L13" i="10"/>
  <c r="B13" i="10"/>
  <c r="C7" i="10"/>
  <c r="E2" i="10"/>
  <c r="J2" i="14"/>
  <c r="C2" i="14"/>
  <c r="D19" i="6"/>
  <c r="D14" i="6"/>
  <c r="D17" i="6"/>
  <c r="G27" i="6"/>
  <c r="C27" i="6"/>
  <c r="G26" i="6"/>
  <c r="C26" i="6"/>
  <c r="G25" i="6"/>
  <c r="C25" i="6"/>
  <c r="G24" i="6"/>
  <c r="C24" i="6"/>
  <c r="E27" i="6"/>
  <c r="E26" i="6"/>
  <c r="E25" i="6"/>
  <c r="E24" i="6"/>
  <c r="B27" i="6"/>
  <c r="B26" i="6"/>
  <c r="B25" i="6"/>
  <c r="B24" i="6"/>
  <c r="C23" i="6"/>
  <c r="G23" i="6"/>
  <c r="E23" i="6"/>
  <c r="B23" i="6"/>
  <c r="C22" i="4"/>
  <c r="C21" i="4"/>
  <c r="C20" i="4"/>
  <c r="E19" i="4"/>
  <c r="C19" i="4"/>
  <c r="C18" i="4"/>
  <c r="C20" i="6" s="1"/>
  <c r="C17" i="4"/>
  <c r="D18" i="6" s="1"/>
  <c r="C16" i="4"/>
  <c r="D13" i="6" s="1"/>
  <c r="C15" i="4"/>
  <c r="D16" i="6" s="1"/>
  <c r="D14" i="4"/>
  <c r="B10" i="4"/>
  <c r="B9" i="4"/>
  <c r="F5" i="4"/>
  <c r="I3" i="4"/>
  <c r="G3" i="4"/>
  <c r="U13" i="8"/>
  <c r="L14" i="8"/>
  <c r="L13" i="8"/>
  <c r="E2" i="8"/>
  <c r="C7" i="8"/>
  <c r="D29" i="5"/>
  <c r="D24" i="5"/>
  <c r="D27" i="5"/>
  <c r="D16" i="5"/>
  <c r="D11" i="5"/>
  <c r="C21" i="1"/>
  <c r="C20" i="1"/>
  <c r="C19" i="1"/>
  <c r="E18" i="1"/>
  <c r="C18" i="1"/>
  <c r="C17" i="1"/>
  <c r="C30" i="5" s="1"/>
  <c r="C16" i="1"/>
  <c r="D28" i="5" s="1"/>
  <c r="C15" i="1"/>
  <c r="D23" i="5" s="1"/>
  <c r="C14" i="1"/>
  <c r="D26" i="5" s="1"/>
  <c r="D13" i="1"/>
  <c r="D18" i="5" s="1"/>
  <c r="C13" i="1"/>
  <c r="C12" i="1"/>
  <c r="D13" i="5" s="1"/>
  <c r="B11" i="1"/>
  <c r="B21" i="5" s="1"/>
  <c r="B10" i="1"/>
  <c r="B9" i="1"/>
  <c r="G5" i="1"/>
  <c r="J2" i="1"/>
  <c r="G2" i="1"/>
</calcChain>
</file>

<file path=xl/sharedStrings.xml><?xml version="1.0" encoding="utf-8"?>
<sst xmlns="http://schemas.openxmlformats.org/spreadsheetml/2006/main" count="707" uniqueCount="242">
  <si>
    <t>参加部門</t>
    <rPh sb="0" eb="2">
      <t>サンカ</t>
    </rPh>
    <rPh sb="2" eb="4">
      <t>ブモン</t>
    </rPh>
    <phoneticPr fontId="1"/>
  </si>
  <si>
    <t>出場団体名</t>
    <rPh sb="0" eb="2">
      <t>シュツジョウ</t>
    </rPh>
    <rPh sb="2" eb="5">
      <t>ダンタイメイ</t>
    </rPh>
    <phoneticPr fontId="1"/>
  </si>
  <si>
    <t>演奏楽器名</t>
    <rPh sb="0" eb="2">
      <t>エンソウ</t>
    </rPh>
    <rPh sb="2" eb="4">
      <t>ガッキ</t>
    </rPh>
    <rPh sb="4" eb="5">
      <t>メイ</t>
    </rPh>
    <phoneticPr fontId="1"/>
  </si>
  <si>
    <t>演奏者氏名</t>
    <rPh sb="0" eb="3">
      <t>エンソウシャ</t>
    </rPh>
    <rPh sb="3" eb="5">
      <t>シメイ</t>
    </rPh>
    <phoneticPr fontId="1"/>
  </si>
  <si>
    <t>独奏者</t>
    <rPh sb="0" eb="3">
      <t>ドクソウシャ</t>
    </rPh>
    <phoneticPr fontId="1"/>
  </si>
  <si>
    <t>伴奏者</t>
    <rPh sb="0" eb="3">
      <t>バンソウシャ</t>
    </rPh>
    <phoneticPr fontId="1"/>
  </si>
  <si>
    <t>曲名</t>
    <rPh sb="0" eb="2">
      <t>キョクメイ</t>
    </rPh>
    <phoneticPr fontId="1"/>
  </si>
  <si>
    <t>作曲者</t>
    <rPh sb="0" eb="3">
      <t>サッキョクシャ</t>
    </rPh>
    <phoneticPr fontId="1"/>
  </si>
  <si>
    <t>編曲者</t>
    <rPh sb="0" eb="3">
      <t>ヘンキョクシャ</t>
    </rPh>
    <phoneticPr fontId="1"/>
  </si>
  <si>
    <t>出版社</t>
    <rPh sb="0" eb="3">
      <t>シュッパンシャ</t>
    </rPh>
    <phoneticPr fontId="1"/>
  </si>
  <si>
    <t>演奏時間</t>
    <rPh sb="0" eb="2">
      <t>エンソウ</t>
    </rPh>
    <rPh sb="2" eb="4">
      <t>ジカン</t>
    </rPh>
    <phoneticPr fontId="1"/>
  </si>
  <si>
    <t>責任者(顧問)氏名</t>
    <rPh sb="0" eb="3">
      <t>セキニンシャ</t>
    </rPh>
    <rPh sb="4" eb="6">
      <t>コモン</t>
    </rPh>
    <rPh sb="7" eb="9">
      <t>シメイ</t>
    </rPh>
    <phoneticPr fontId="1"/>
  </si>
  <si>
    <t>連絡先(電話番号）</t>
    <rPh sb="0" eb="3">
      <t>レンラクサキ</t>
    </rPh>
    <rPh sb="4" eb="6">
      <t>デンワ</t>
    </rPh>
    <rPh sb="6" eb="8">
      <t>バンゴウ</t>
    </rPh>
    <phoneticPr fontId="1"/>
  </si>
  <si>
    <t>(FAX番号）</t>
    <rPh sb="4" eb="6">
      <t>バンゴウ</t>
    </rPh>
    <phoneticPr fontId="1"/>
  </si>
  <si>
    <t>印</t>
    <rPh sb="0" eb="1">
      <t>イン</t>
    </rPh>
    <phoneticPr fontId="1"/>
  </si>
  <si>
    <t>職印</t>
    <rPh sb="0" eb="2">
      <t>ショクイン</t>
    </rPh>
    <phoneticPr fontId="1"/>
  </si>
  <si>
    <t>所属長</t>
    <rPh sb="0" eb="3">
      <t>ショゾクチョウ</t>
    </rPh>
    <phoneticPr fontId="1"/>
  </si>
  <si>
    <t>分</t>
    <rPh sb="0" eb="1">
      <t>プン</t>
    </rPh>
    <phoneticPr fontId="1"/>
  </si>
  <si>
    <t>秒</t>
    <rPh sb="0" eb="1">
      <t>ビョウ</t>
    </rPh>
    <phoneticPr fontId="1"/>
  </si>
  <si>
    <t>月</t>
    <rPh sb="0" eb="1">
      <t>ガツ</t>
    </rPh>
    <phoneticPr fontId="1"/>
  </si>
  <si>
    <t>スコア
受　理</t>
    <rPh sb="5" eb="6">
      <t>ウケ</t>
    </rPh>
    <rPh sb="7" eb="8">
      <t>リ</t>
    </rPh>
    <phoneticPr fontId="1"/>
  </si>
  <si>
    <t>受付
No</t>
    <rPh sb="0" eb="2">
      <t>ウケツケ</t>
    </rPh>
    <phoneticPr fontId="1"/>
  </si>
  <si>
    <t>番</t>
    <rPh sb="0" eb="1">
      <t>バン</t>
    </rPh>
    <phoneticPr fontId="1"/>
  </si>
  <si>
    <t>演奏形態</t>
    <rPh sb="0" eb="2">
      <t>エンソウ</t>
    </rPh>
    <rPh sb="2" eb="4">
      <t>ケイタイ</t>
    </rPh>
    <phoneticPr fontId="1"/>
  </si>
  <si>
    <t>演奏者数</t>
    <rPh sb="0" eb="3">
      <t>エンソウシャ</t>
    </rPh>
    <rPh sb="3" eb="4">
      <t>スウ</t>
    </rPh>
    <phoneticPr fontId="1"/>
  </si>
  <si>
    <t>）名</t>
    <rPh sb="1" eb="2">
      <t>メイ</t>
    </rPh>
    <phoneticPr fontId="1"/>
  </si>
  <si>
    <t>（</t>
    <phoneticPr fontId="1"/>
  </si>
  <si>
    <t>日</t>
    <rPh sb="0" eb="1">
      <t>ニチ</t>
    </rPh>
    <phoneticPr fontId="1"/>
  </si>
  <si>
    <t>　　下記のとおり，参加申し込みいたします。</t>
    <rPh sb="2" eb="4">
      <t>カキ</t>
    </rPh>
    <rPh sb="9" eb="11">
      <t>サンカ</t>
    </rPh>
    <rPh sb="11" eb="12">
      <t>モウ</t>
    </rPh>
    <rPh sb="13" eb="14">
      <t>コ</t>
    </rPh>
    <phoneticPr fontId="1"/>
  </si>
  <si>
    <t>プログラム・放送用原稿</t>
  </si>
  <si>
    <t>演奏者氏名</t>
  </si>
  <si>
    <t>(ふりがな)　</t>
  </si>
  <si>
    <t>伴奏者</t>
  </si>
  <si>
    <t>(ふりがな)</t>
  </si>
  <si>
    <t>(日本語)</t>
  </si>
  <si>
    <t>(原 語)</t>
  </si>
  <si>
    <t>出版社</t>
  </si>
  <si>
    <t>(日本語)</t>
    <phoneticPr fontId="1"/>
  </si>
  <si>
    <t>演奏曲目</t>
    <rPh sb="0" eb="2">
      <t>エンソウ</t>
    </rPh>
    <rPh sb="2" eb="4">
      <t>キョクモク</t>
    </rPh>
    <phoneticPr fontId="1"/>
  </si>
  <si>
    <t>ソロ部門　　</t>
    <phoneticPr fontId="1"/>
  </si>
  <si>
    <t>楽器名パート</t>
  </si>
  <si>
    <t>氏　名</t>
    <phoneticPr fontId="1"/>
  </si>
  <si>
    <t>氏　名</t>
    <phoneticPr fontId="1"/>
  </si>
  <si>
    <t>No.</t>
    <phoneticPr fontId="1"/>
  </si>
  <si>
    <t>提出日</t>
    <rPh sb="0" eb="3">
      <t>テイシュツビ</t>
    </rPh>
    <phoneticPr fontId="1"/>
  </si>
  <si>
    <r>
      <t>　　　　演　奏　利　用　明　細　書　　　　　　　　　　　　　</t>
    </r>
    <r>
      <rPr>
        <sz val="12"/>
        <rFont val="HG丸ｺﾞｼｯｸM-PRO"/>
        <family val="3"/>
        <charset val="128"/>
      </rPr>
      <t>　　</t>
    </r>
    <r>
      <rPr>
        <b/>
        <sz val="10"/>
        <rFont val="HG丸ｺﾞｼｯｸM-PRO"/>
        <family val="3"/>
        <charset val="128"/>
      </rPr>
      <t>　</t>
    </r>
    <r>
      <rPr>
        <b/>
        <sz val="14"/>
        <rFont val="HG丸ｺﾞｼｯｸM-PRO"/>
        <family val="3"/>
        <charset val="128"/>
      </rPr>
      <t>　　　</t>
    </r>
    <rPh sb="4" eb="7">
      <t>エンソウ</t>
    </rPh>
    <rPh sb="8" eb="11">
      <t>リヨウ</t>
    </rPh>
    <rPh sb="12" eb="17">
      <t>メイサイショ</t>
    </rPh>
    <phoneticPr fontId="1"/>
  </si>
  <si>
    <t>演　奏　利　用　明　細　書　　</t>
    <phoneticPr fontId="1"/>
  </si>
  <si>
    <t>＊太線の枠内のみ記入してください。</t>
    <rPh sb="1" eb="3">
      <t>フトセン</t>
    </rPh>
    <rPh sb="4" eb="6">
      <t>ワクナイ</t>
    </rPh>
    <rPh sb="8" eb="10">
      <t>キニュウ</t>
    </rPh>
    <phoneticPr fontId="1"/>
  </si>
  <si>
    <t>催物名</t>
    <rPh sb="0" eb="2">
      <t>モヨオシモノ</t>
    </rPh>
    <rPh sb="2" eb="3">
      <t>メイ</t>
    </rPh>
    <phoneticPr fontId="1"/>
  </si>
  <si>
    <t>会場名</t>
    <rPh sb="0" eb="2">
      <t>カイジョウ</t>
    </rPh>
    <rPh sb="2" eb="3">
      <t>メイ</t>
    </rPh>
    <phoneticPr fontId="1"/>
  </si>
  <si>
    <t>公演回数</t>
    <rPh sb="0" eb="2">
      <t>コウエン</t>
    </rPh>
    <rPh sb="2" eb="4">
      <t>カイスウ</t>
    </rPh>
    <phoneticPr fontId="1"/>
  </si>
  <si>
    <t>回</t>
    <rPh sb="0" eb="1">
      <t>カイ</t>
    </rPh>
    <phoneticPr fontId="1"/>
  </si>
  <si>
    <t>平均入場料</t>
    <rPh sb="0" eb="2">
      <t>ヘイキン</t>
    </rPh>
    <rPh sb="2" eb="5">
      <t>ニュウジョウリョウ</t>
    </rPh>
    <phoneticPr fontId="1"/>
  </si>
  <si>
    <t>レコード</t>
    <phoneticPr fontId="1"/>
  </si>
  <si>
    <t>公演所要時間</t>
    <rPh sb="0" eb="2">
      <t>コウエン</t>
    </rPh>
    <rPh sb="2" eb="6">
      <t>ショヨウジカン</t>
    </rPh>
    <phoneticPr fontId="1"/>
  </si>
  <si>
    <t>分</t>
    <rPh sb="0" eb="1">
      <t>フン</t>
    </rPh>
    <phoneticPr fontId="1"/>
  </si>
  <si>
    <t>円</t>
    <rPh sb="0" eb="1">
      <t>エン</t>
    </rPh>
    <phoneticPr fontId="1"/>
  </si>
  <si>
    <t>開催日</t>
    <rPh sb="0" eb="3">
      <t>カイサイビ</t>
    </rPh>
    <phoneticPr fontId="1"/>
  </si>
  <si>
    <t>日間</t>
    <rPh sb="0" eb="2">
      <t>ニチカン</t>
    </rPh>
    <phoneticPr fontId="1"/>
  </si>
  <si>
    <t>お申込者名</t>
    <rPh sb="1" eb="3">
      <t>モウシコミ</t>
    </rPh>
    <rPh sb="3" eb="4">
      <t>シャ</t>
    </rPh>
    <rPh sb="4" eb="5">
      <t>メイ</t>
    </rPh>
    <phoneticPr fontId="1"/>
  </si>
  <si>
    <t>鹿児島県吹奏楽連盟</t>
    <rPh sb="0" eb="4">
      <t>カゴシマケン</t>
    </rPh>
    <rPh sb="4" eb="7">
      <t>スイソウガク</t>
    </rPh>
    <rPh sb="7" eb="9">
      <t>レンメイ</t>
    </rPh>
    <phoneticPr fontId="1"/>
  </si>
  <si>
    <t>会場の定員数</t>
    <rPh sb="0" eb="2">
      <t>カイジョウ</t>
    </rPh>
    <rPh sb="3" eb="6">
      <t>テイインスウ</t>
    </rPh>
    <phoneticPr fontId="1"/>
  </si>
  <si>
    <t>名</t>
    <rPh sb="0" eb="1">
      <t>メイ</t>
    </rPh>
    <phoneticPr fontId="1"/>
  </si>
  <si>
    <t>適</t>
    <rPh sb="0" eb="1">
      <t>テキ</t>
    </rPh>
    <phoneticPr fontId="1"/>
  </si>
  <si>
    <t>演奏曲目（上段にご記入下さい）</t>
    <rPh sb="0" eb="2">
      <t>エンソウ</t>
    </rPh>
    <rPh sb="2" eb="4">
      <t>キョクモク</t>
    </rPh>
    <rPh sb="5" eb="7">
      <t>ジョウダン</t>
    </rPh>
    <rPh sb="9" eb="11">
      <t>キニュウ</t>
    </rPh>
    <rPh sb="11" eb="12">
      <t>クダ</t>
    </rPh>
    <phoneticPr fontId="1"/>
  </si>
  <si>
    <t>作（訳）詞者</t>
  </si>
  <si>
    <t>利用方法</t>
    <rPh sb="0" eb="4">
      <t>リヨウホウホウ</t>
    </rPh>
    <phoneticPr fontId="1"/>
  </si>
  <si>
    <t>作（編）曲者</t>
    <rPh sb="0" eb="1">
      <t>サク</t>
    </rPh>
    <rPh sb="2" eb="3">
      <t>ヘン</t>
    </rPh>
    <rPh sb="4" eb="5">
      <t>キョク</t>
    </rPh>
    <rPh sb="5" eb="6">
      <t>シャ</t>
    </rPh>
    <phoneticPr fontId="1"/>
  </si>
  <si>
    <t>演奏・歌唱者(団体）名
(CD・ﾃｰﾌﾟのﾌﾟﾛ歌手名)</t>
    <rPh sb="0" eb="2">
      <t>エンソウ</t>
    </rPh>
    <rPh sb="3" eb="5">
      <t>カショウ</t>
    </rPh>
    <rPh sb="5" eb="6">
      <t>シャ</t>
    </rPh>
    <rPh sb="7" eb="9">
      <t>ダンタイ</t>
    </rPh>
    <rPh sb="10" eb="11">
      <t>メイ</t>
    </rPh>
    <rPh sb="24" eb="26">
      <t>カシュ</t>
    </rPh>
    <rPh sb="26" eb="27">
      <t>メイ</t>
    </rPh>
    <phoneticPr fontId="1"/>
  </si>
  <si>
    <t>演奏
時間</t>
    <rPh sb="0" eb="2">
      <t>エンソウ</t>
    </rPh>
    <rPh sb="3" eb="5">
      <t>ジカン</t>
    </rPh>
    <phoneticPr fontId="1"/>
  </si>
  <si>
    <t>演奏
回数</t>
    <rPh sb="0" eb="2">
      <t>エンソウ</t>
    </rPh>
    <rPh sb="3" eb="5">
      <t>カイスウ</t>
    </rPh>
    <phoneticPr fontId="1"/>
  </si>
  <si>
    <t>みなし曲数</t>
    <rPh sb="3" eb="5">
      <t>キョクスウ</t>
    </rPh>
    <phoneticPr fontId="1"/>
  </si>
  <si>
    <t>使　用　料
（作品バリュー）</t>
    <rPh sb="0" eb="5">
      <t>シヨウリョウ</t>
    </rPh>
    <rPh sb="7" eb="9">
      <t>サクヒン</t>
    </rPh>
    <phoneticPr fontId="1"/>
  </si>
  <si>
    <t>作品コード</t>
    <rPh sb="0" eb="2">
      <t>サクヒン</t>
    </rPh>
    <phoneticPr fontId="1"/>
  </si>
  <si>
    <t>（作品バリュー）</t>
    <rPh sb="1" eb="3">
      <t>サクヒン</t>
    </rPh>
    <phoneticPr fontId="1"/>
  </si>
  <si>
    <t>3器楽のみ</t>
    <rPh sb="1" eb="3">
      <t>キガク</t>
    </rPh>
    <phoneticPr fontId="1"/>
  </si>
  <si>
    <t>１．原詞</t>
    <rPh sb="2" eb="3">
      <t>ゲンシ</t>
    </rPh>
    <rPh sb="3" eb="4">
      <t>シ</t>
    </rPh>
    <phoneticPr fontId="1"/>
  </si>
  <si>
    <t>２．訳詞</t>
    <rPh sb="2" eb="3">
      <t>ヤク</t>
    </rPh>
    <rPh sb="3" eb="4">
      <t>シ</t>
    </rPh>
    <phoneticPr fontId="1"/>
  </si>
  <si>
    <t>（　　　　　　　　　　）</t>
    <phoneticPr fontId="1"/>
  </si>
  <si>
    <t>（　　　　　　　　　　）</t>
    <phoneticPr fontId="1"/>
  </si>
  <si>
    <t>（　　　　　　　　　　）</t>
    <phoneticPr fontId="1"/>
  </si>
  <si>
    <t>Ｎ・Ｍ･･･当協会管理外　　Ｐ・Ｄ･･･著作権消滅</t>
    <rPh sb="6" eb="9">
      <t>トウキョウカイ</t>
    </rPh>
    <rPh sb="9" eb="12">
      <t>カンリガイ</t>
    </rPh>
    <rPh sb="20" eb="23">
      <t>チョサクケン</t>
    </rPh>
    <rPh sb="23" eb="25">
      <t>ショウメツ</t>
    </rPh>
    <phoneticPr fontId="1"/>
  </si>
  <si>
    <t>小計</t>
    <rPh sb="0" eb="2">
      <t>ショウケイ</t>
    </rPh>
    <phoneticPr fontId="1"/>
  </si>
  <si>
    <t>※メドレー、又は組曲を抜粋して利用する場合は1曲ごとにご記入ください。</t>
    <rPh sb="6" eb="7">
      <t>マタ</t>
    </rPh>
    <rPh sb="8" eb="10">
      <t>クミキョク</t>
    </rPh>
    <rPh sb="11" eb="13">
      <t>バッスイ</t>
    </rPh>
    <rPh sb="15" eb="17">
      <t>リヨウ</t>
    </rPh>
    <rPh sb="19" eb="21">
      <t>バアイ</t>
    </rPh>
    <rPh sb="23" eb="24">
      <t>キョク</t>
    </rPh>
    <rPh sb="28" eb="30">
      <t>キニュウ</t>
    </rPh>
    <phoneticPr fontId="1"/>
  </si>
  <si>
    <t>請求日</t>
    <rPh sb="0" eb="3">
      <t>セイキュウビ</t>
    </rPh>
    <phoneticPr fontId="1"/>
  </si>
  <si>
    <t>消費税相当額</t>
    <rPh sb="0" eb="3">
      <t>ショウヒゼイ</t>
    </rPh>
    <rPh sb="3" eb="6">
      <t>ソウトウガク</t>
    </rPh>
    <phoneticPr fontId="1"/>
  </si>
  <si>
    <t>請求書番号</t>
    <rPh sb="0" eb="3">
      <t>セイキュウショ</t>
    </rPh>
    <rPh sb="3" eb="5">
      <t>バンゴウ</t>
    </rPh>
    <phoneticPr fontId="1"/>
  </si>
  <si>
    <t>種目
規定区分</t>
    <rPh sb="0" eb="2">
      <t>シュモク</t>
    </rPh>
    <rPh sb="3" eb="5">
      <t>キテイ</t>
    </rPh>
    <rPh sb="5" eb="7">
      <t>クブン</t>
    </rPh>
    <phoneticPr fontId="1"/>
  </si>
  <si>
    <t>Ａ</t>
    <phoneticPr fontId="1"/>
  </si>
  <si>
    <t>合計</t>
    <rPh sb="0" eb="2">
      <t>ゴウケイ</t>
    </rPh>
    <phoneticPr fontId="1"/>
  </si>
  <si>
    <t>番</t>
  </si>
  <si>
    <t>※ここは記入しない</t>
  </si>
  <si>
    <t>※ここは記入しない</t>
    <phoneticPr fontId="2"/>
  </si>
  <si>
    <t>１回</t>
    <rPh sb="1" eb="2">
      <t>カイ</t>
    </rPh>
    <phoneticPr fontId="1"/>
  </si>
  <si>
    <t>申込み日付</t>
    <rPh sb="0" eb="2">
      <t>モウシコ</t>
    </rPh>
    <rPh sb="3" eb="5">
      <t>ヒヅケ</t>
    </rPh>
    <phoneticPr fontId="18"/>
  </si>
  <si>
    <t>団体名</t>
    <rPh sb="0" eb="3">
      <t>ダンタイメイ</t>
    </rPh>
    <phoneticPr fontId="18"/>
  </si>
  <si>
    <t>所属長名</t>
    <rPh sb="0" eb="3">
      <t>ショゾクチョウ</t>
    </rPh>
    <rPh sb="3" eb="4">
      <t>メイ</t>
    </rPh>
    <phoneticPr fontId="18"/>
  </si>
  <si>
    <t>参加部門</t>
    <rPh sb="0" eb="2">
      <t>サンカ</t>
    </rPh>
    <rPh sb="2" eb="4">
      <t>ブモン</t>
    </rPh>
    <phoneticPr fontId="18"/>
  </si>
  <si>
    <t>演奏楽器名</t>
    <rPh sb="0" eb="2">
      <t>エンソウ</t>
    </rPh>
    <rPh sb="2" eb="4">
      <t>ガッキ</t>
    </rPh>
    <rPh sb="4" eb="5">
      <t>メイ</t>
    </rPh>
    <phoneticPr fontId="18"/>
  </si>
  <si>
    <t>日</t>
    <rPh sb="0" eb="1">
      <t>ニチ</t>
    </rPh>
    <phoneticPr fontId="18"/>
  </si>
  <si>
    <t>演奏者氏名</t>
    <rPh sb="0" eb="3">
      <t>エンソウシャ</t>
    </rPh>
    <rPh sb="3" eb="5">
      <t>シメイ</t>
    </rPh>
    <phoneticPr fontId="18"/>
  </si>
  <si>
    <t>伴奏</t>
    <rPh sb="0" eb="2">
      <t>バンソウ</t>
    </rPh>
    <phoneticPr fontId="18"/>
  </si>
  <si>
    <t>伴奏者氏名</t>
    <rPh sb="0" eb="3">
      <t>バンソウシャ</t>
    </rPh>
    <rPh sb="3" eb="5">
      <t>シメイ</t>
    </rPh>
    <phoneticPr fontId="18"/>
  </si>
  <si>
    <t>出版社</t>
    <rPh sb="0" eb="3">
      <t>シュッパンシャ</t>
    </rPh>
    <phoneticPr fontId="18"/>
  </si>
  <si>
    <t>演奏時間</t>
    <rPh sb="0" eb="2">
      <t>エンソウ</t>
    </rPh>
    <rPh sb="2" eb="4">
      <t>ジカン</t>
    </rPh>
    <phoneticPr fontId="18"/>
  </si>
  <si>
    <t>責任者（顧問）氏名</t>
    <rPh sb="0" eb="3">
      <t>セキニンシャ</t>
    </rPh>
    <rPh sb="4" eb="6">
      <t>コモン</t>
    </rPh>
    <rPh sb="7" eb="9">
      <t>シメイ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</si>
  <si>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</si>
  <si>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t>連絡先Fax番号</t>
    <rPh sb="0" eb="3">
      <t>レンラクサキ</t>
    </rPh>
    <rPh sb="6" eb="8">
      <t>バンゴウ</t>
    </rPh>
    <phoneticPr fontId="18"/>
  </si>
  <si>
    <t>○○立○○学校（吹奏楽部，音楽部，金管バンド…等は入れない）</t>
    <rPh sb="2" eb="3">
      <t>リツ</t>
    </rPh>
    <rPh sb="5" eb="7">
      <t>ガッコウ</t>
    </rPh>
    <rPh sb="8" eb="12">
      <t>スイソウガクブ</t>
    </rPh>
    <rPh sb="13" eb="16">
      <t>オンガクブ</t>
    </rPh>
    <rPh sb="17" eb="19">
      <t>キンカン</t>
    </rPh>
    <rPh sb="23" eb="24">
      <t>トウ</t>
    </rPh>
    <rPh sb="25" eb="26">
      <t>イ</t>
    </rPh>
    <phoneticPr fontId="18"/>
  </si>
  <si>
    <t>演奏者ふりがな</t>
    <rPh sb="0" eb="3">
      <t>エンソウシャ</t>
    </rPh>
    <phoneticPr fontId="18"/>
  </si>
  <si>
    <t>曲名（日本語）</t>
    <rPh sb="0" eb="2">
      <t>キョクメイ</t>
    </rPh>
    <rPh sb="3" eb="6">
      <t>ニホンゴ</t>
    </rPh>
    <phoneticPr fontId="18"/>
  </si>
  <si>
    <t>曲名（原語）</t>
    <rPh sb="0" eb="2">
      <t>キョクメイ</t>
    </rPh>
    <rPh sb="3" eb="5">
      <t>ゲンゴ</t>
    </rPh>
    <phoneticPr fontId="18"/>
  </si>
  <si>
    <t>作曲者（日本語）</t>
    <rPh sb="0" eb="3">
      <t>サッキョクシャ</t>
    </rPh>
    <rPh sb="4" eb="7">
      <t>ニホンゴ</t>
    </rPh>
    <phoneticPr fontId="18"/>
  </si>
  <si>
    <t>作曲者（原語）</t>
    <rPh sb="0" eb="3">
      <t>サッキョクシャ</t>
    </rPh>
    <rPh sb="4" eb="6">
      <t>ゲンゴ</t>
    </rPh>
    <phoneticPr fontId="18"/>
  </si>
  <si>
    <t>編曲者（日本語）</t>
    <rPh sb="0" eb="3">
      <t>ヘンキョクシャ</t>
    </rPh>
    <rPh sb="4" eb="7">
      <t>ニホンゴ</t>
    </rPh>
    <phoneticPr fontId="18"/>
  </si>
  <si>
    <t>編曲者（原語）</t>
    <rPh sb="0" eb="3">
      <t>ヘンキョクシャ</t>
    </rPh>
    <rPh sb="4" eb="6">
      <t>ゲンゴ</t>
    </rPh>
    <phoneticPr fontId="18"/>
  </si>
  <si>
    <t>伴奏者ふりがな</t>
    <rPh sb="0" eb="3">
      <t>バンソウシャ</t>
    </rPh>
    <phoneticPr fontId="18"/>
  </si>
  <si>
    <t>アンサンブル部門入力</t>
    <rPh sb="6" eb="8">
      <t>ブモン</t>
    </rPh>
    <rPh sb="8" eb="10">
      <t>ニュウリョク</t>
    </rPh>
    <phoneticPr fontId="18"/>
  </si>
  <si>
    <t>姶良市文化会館(加音ホール)</t>
    <rPh sb="0" eb="3">
      <t>アイラシ</t>
    </rPh>
    <rPh sb="3" eb="7">
      <t>ブンカカイカン</t>
    </rPh>
    <rPh sb="8" eb="10">
      <t>カノン</t>
    </rPh>
    <phoneticPr fontId="18"/>
  </si>
  <si>
    <t>の枠に必ず入力してください。</t>
    <rPh sb="1" eb="2">
      <t>ワク</t>
    </rPh>
    <rPh sb="3" eb="4">
      <t>カナラ</t>
    </rPh>
    <rPh sb="5" eb="7">
      <t>ニュウリョク</t>
    </rPh>
    <phoneticPr fontId="19"/>
  </si>
  <si>
    <t>←</t>
    <phoneticPr fontId="18"/>
  </si>
  <si>
    <t>姓と名の間は１文字スペースをいれてください。　</t>
    <phoneticPr fontId="18"/>
  </si>
  <si>
    <t>③</t>
    <phoneticPr fontId="18"/>
  </si>
  <si>
    <t>演奏形態</t>
    <rPh sb="0" eb="2">
      <t>エンソウ</t>
    </rPh>
    <rPh sb="2" eb="4">
      <t>ケイタイ</t>
    </rPh>
    <phoneticPr fontId="18"/>
  </si>
  <si>
    <t>出場者氏名</t>
    <rPh sb="0" eb="3">
      <t>シュツジョウシャ</t>
    </rPh>
    <rPh sb="3" eb="5">
      <t>シメイ</t>
    </rPh>
    <phoneticPr fontId="18"/>
  </si>
  <si>
    <t xml:space="preserve">英数字は半角で入力してください。 </t>
    <phoneticPr fontId="18"/>
  </si>
  <si>
    <t>出場者楽器名</t>
    <rPh sb="0" eb="3">
      <t>シュツジョウシャ</t>
    </rPh>
    <rPh sb="3" eb="5">
      <t>ガッキ</t>
    </rPh>
    <rPh sb="5" eb="6">
      <t>メイ</t>
    </rPh>
    <phoneticPr fontId="18"/>
  </si>
  <si>
    <t>楽器名は簡略形で。例えば…Cl1，Cl2，Tp1，Per1とか</t>
    <rPh sb="0" eb="2">
      <t>ガッキ</t>
    </rPh>
    <rPh sb="2" eb="3">
      <t>メイ</t>
    </rPh>
    <rPh sb="4" eb="7">
      <t>カンリャクケイ</t>
    </rPh>
    <phoneticPr fontId="18"/>
  </si>
  <si>
    <t>①</t>
    <phoneticPr fontId="18"/>
  </si>
  <si>
    <t>←</t>
    <phoneticPr fontId="18"/>
  </si>
  <si>
    <t>←</t>
    <phoneticPr fontId="18"/>
  </si>
  <si>
    <t>②</t>
    <phoneticPr fontId="18"/>
  </si>
  <si>
    <t>④</t>
    <phoneticPr fontId="18"/>
  </si>
  <si>
    <t>⑤</t>
    <phoneticPr fontId="18"/>
  </si>
  <si>
    <t>⑥</t>
    <phoneticPr fontId="18"/>
  </si>
  <si>
    <t>⑦</t>
    <phoneticPr fontId="18"/>
  </si>
  <si>
    <t>⑧</t>
    <phoneticPr fontId="18"/>
  </si>
  <si>
    <t>⑨</t>
    <phoneticPr fontId="18"/>
  </si>
  <si>
    <t>⑩</t>
    <phoneticPr fontId="18"/>
  </si>
  <si>
    <t>演奏者数</t>
    <rPh sb="0" eb="3">
      <t>エンソウシャ</t>
    </rPh>
    <rPh sb="3" eb="4">
      <t>スウ</t>
    </rPh>
    <phoneticPr fontId="18"/>
  </si>
  <si>
    <t>ステージ配置図</t>
    <rPh sb="4" eb="7">
      <t>ハイチズ</t>
    </rPh>
    <phoneticPr fontId="1"/>
  </si>
  <si>
    <t>部門</t>
    <rPh sb="0" eb="2">
      <t>ブモン</t>
    </rPh>
    <phoneticPr fontId="1"/>
  </si>
  <si>
    <t>出演順</t>
    <rPh sb="0" eb="3">
      <t>シュツエンジュン</t>
    </rPh>
    <phoneticPr fontId="1"/>
  </si>
  <si>
    <t>団体名</t>
    <rPh sb="0" eb="3">
      <t>ダンタイメイ</t>
    </rPh>
    <phoneticPr fontId="1"/>
  </si>
  <si>
    <t>椅子</t>
    <rPh sb="0" eb="2">
      <t>イス</t>
    </rPh>
    <phoneticPr fontId="1"/>
  </si>
  <si>
    <t>脚</t>
    <rPh sb="0" eb="1">
      <t>キャク</t>
    </rPh>
    <phoneticPr fontId="1"/>
  </si>
  <si>
    <t>楽器用ピアノ椅子</t>
    <rPh sb="0" eb="3">
      <t>ガッキヨウ</t>
    </rPh>
    <rPh sb="6" eb="8">
      <t>イス</t>
    </rPh>
    <phoneticPr fontId="1"/>
  </si>
  <si>
    <t>譜面台</t>
    <rPh sb="0" eb="3">
      <t>フメンダイ</t>
    </rPh>
    <phoneticPr fontId="1"/>
  </si>
  <si>
    <t>本</t>
    <rPh sb="0" eb="1">
      <t>ホン</t>
    </rPh>
    <phoneticPr fontId="1"/>
  </si>
  <si>
    <t>記入上の記号について</t>
    <rPh sb="0" eb="3">
      <t>キニュウジョウ</t>
    </rPh>
    <rPh sb="4" eb="6">
      <t>〒</t>
    </rPh>
    <phoneticPr fontId="1"/>
  </si>
  <si>
    <t>譜面台 ×</t>
    <rPh sb="0" eb="3">
      <t>フメンダイ</t>
    </rPh>
    <phoneticPr fontId="1"/>
  </si>
  <si>
    <t>この配置図は、各団体３部ずつコピーして、当日提出してください。</t>
    <rPh sb="20" eb="22">
      <t>トウジツ</t>
    </rPh>
    <rPh sb="22" eb="24">
      <t>テイシュツ</t>
    </rPh>
    <phoneticPr fontId="20"/>
  </si>
  <si>
    <t>出場者氏名</t>
    <phoneticPr fontId="1"/>
  </si>
  <si>
    <t>1人の氏名の幅は7文字(姓３文字＋スペース１文字＋名３文字）</t>
    <phoneticPr fontId="18"/>
  </si>
  <si>
    <t>→
→
→
→
→</t>
    <phoneticPr fontId="18"/>
  </si>
  <si>
    <t>森　　　　　 　 綠
菊　 地　 洋　一
久木田　恵理子
永　 井　　　　哲
三　 ●　花　 子</t>
    <rPh sb="0" eb="1">
      <t>モリ</t>
    </rPh>
    <rPh sb="9" eb="10">
      <t>ミドリ</t>
    </rPh>
    <rPh sb="11" eb="12">
      <t>キク</t>
    </rPh>
    <rPh sb="14" eb="15">
      <t>チ</t>
    </rPh>
    <rPh sb="17" eb="18">
      <t>ヒロシ</t>
    </rPh>
    <rPh sb="19" eb="20">
      <t>イチ</t>
    </rPh>
    <rPh sb="21" eb="24">
      <t>クキタ</t>
    </rPh>
    <rPh sb="25" eb="28">
      <t>エリコ</t>
    </rPh>
    <rPh sb="29" eb="30">
      <t>ナガ</t>
    </rPh>
    <rPh sb="32" eb="33">
      <t>イ</t>
    </rPh>
    <rPh sb="37" eb="38">
      <t>テツ</t>
    </rPh>
    <rPh sb="39" eb="40">
      <t>ミ</t>
    </rPh>
    <rPh sb="44" eb="45">
      <t>ハナ</t>
    </rPh>
    <rPh sb="47" eb="48">
      <t>コ</t>
    </rPh>
    <phoneticPr fontId="18"/>
  </si>
  <si>
    <t>←</t>
    <phoneticPr fontId="18"/>
  </si>
  <si>
    <t xml:space="preserve">
森　　　　　 　 綠
菊　 地　 洋　一
久木田　恵理子
永　 井　　　　哲
三　 ●　花　 子</t>
    <rPh sb="2" eb="3">
      <t>モリ</t>
    </rPh>
    <rPh sb="11" eb="12">
      <t>ミドリ</t>
    </rPh>
    <rPh sb="13" eb="14">
      <t>キク</t>
    </rPh>
    <rPh sb="16" eb="17">
      <t>チ</t>
    </rPh>
    <rPh sb="19" eb="20">
      <t>ヒロシ</t>
    </rPh>
    <rPh sb="21" eb="22">
      <t>イチ</t>
    </rPh>
    <rPh sb="23" eb="26">
      <t>クキタ</t>
    </rPh>
    <rPh sb="27" eb="30">
      <t>エリコ</t>
    </rPh>
    <rPh sb="31" eb="32">
      <t>ナガ</t>
    </rPh>
    <rPh sb="34" eb="35">
      <t>イ</t>
    </rPh>
    <rPh sb="39" eb="40">
      <t>テツ</t>
    </rPh>
    <rPh sb="41" eb="42">
      <t>ミ</t>
    </rPh>
    <rPh sb="46" eb="47">
      <t>ハナ</t>
    </rPh>
    <rPh sb="49" eb="50">
      <t>コ</t>
    </rPh>
    <phoneticPr fontId="18"/>
  </si>
  <si>
    <t xml:space="preserve">
→
→
→
→
→</t>
    <phoneticPr fontId="18"/>
  </si>
  <si>
    <t>共通項目入力</t>
    <rPh sb="0" eb="2">
      <t>キョウツウ</t>
    </rPh>
    <rPh sb="2" eb="4">
      <t>コウモク</t>
    </rPh>
    <rPh sb="4" eb="6">
      <t>ニュウリョク</t>
    </rPh>
    <phoneticPr fontId="18"/>
  </si>
  <si>
    <t>※記入方法は下記参照</t>
  </si>
  <si>
    <t>※記入方法は下記参照</t>
    <rPh sb="1" eb="3">
      <t>キニュウ</t>
    </rPh>
    <rPh sb="3" eb="5">
      <t>ホウホウ</t>
    </rPh>
    <rPh sb="6" eb="8">
      <t>カキ</t>
    </rPh>
    <rPh sb="8" eb="10">
      <t>サンショウ</t>
    </rPh>
    <phoneticPr fontId="18"/>
  </si>
  <si>
    <t>←</t>
    <phoneticPr fontId="18"/>
  </si>
  <si>
    <t>個人情報に関する資料の使用について</t>
    <rPh sb="0" eb="4">
      <t>コジンジョウホウ</t>
    </rPh>
    <rPh sb="8" eb="10">
      <t>シリョウ</t>
    </rPh>
    <rPh sb="11" eb="13">
      <t>シヨウ</t>
    </rPh>
    <phoneticPr fontId="1"/>
  </si>
  <si>
    <t>①</t>
    <phoneticPr fontId="1"/>
  </si>
  <si>
    <t>月</t>
    <rPh sb="0" eb="1">
      <t>ツキ</t>
    </rPh>
    <phoneticPr fontId="1"/>
  </si>
  <si>
    <t>・出場団体名</t>
    <rPh sb="1" eb="3">
      <t>シュツジョウ</t>
    </rPh>
    <rPh sb="3" eb="5">
      <t>ダンタイ</t>
    </rPh>
    <rPh sb="5" eb="6">
      <t>メイ</t>
    </rPh>
    <phoneticPr fontId="1"/>
  </si>
  <si>
    <t>・団体責任者</t>
    <rPh sb="1" eb="3">
      <t>ダンタイ</t>
    </rPh>
    <rPh sb="3" eb="6">
      <t>セキニンシャ</t>
    </rPh>
    <phoneticPr fontId="1"/>
  </si>
  <si>
    <t>曲名（ふりがな）</t>
    <rPh sb="0" eb="2">
      <t>キョクメイ</t>
    </rPh>
    <phoneticPr fontId="18"/>
  </si>
  <si>
    <t>作曲者（ふりがな）</t>
    <rPh sb="0" eb="3">
      <t>サッキョクシャ</t>
    </rPh>
    <phoneticPr fontId="18"/>
  </si>
  <si>
    <t>（ふりがな）</t>
    <phoneticPr fontId="2"/>
  </si>
  <si>
    <t>（ふりがな）</t>
    <phoneticPr fontId="21"/>
  </si>
  <si>
    <t>（ふりがな）</t>
    <phoneticPr fontId="21"/>
  </si>
  <si>
    <t>（ふりがな）</t>
    <phoneticPr fontId="2"/>
  </si>
  <si>
    <t>②</t>
    <phoneticPr fontId="1"/>
  </si>
  <si>
    <t>←押印忘れずに</t>
    <rPh sb="1" eb="3">
      <t>オウイン</t>
    </rPh>
    <rPh sb="3" eb="4">
      <t>ワス</t>
    </rPh>
    <phoneticPr fontId="1"/>
  </si>
  <si>
    <t>←</t>
  </si>
  <si>
    <t>←</t>
    <phoneticPr fontId="18"/>
  </si>
  <si>
    <t>ピアノ椅子　□ 　　　　　　　　　
打楽器については，配置がわかるよう図示してください。</t>
    <rPh sb="3" eb="5">
      <t>イス</t>
    </rPh>
    <rPh sb="24" eb="27">
      <t>ダガッキ</t>
    </rPh>
    <rPh sb="33" eb="35">
      <t>ハイチ</t>
    </rPh>
    <rPh sb="41" eb="43">
      <t>ズシ</t>
    </rPh>
    <phoneticPr fontId="20"/>
  </si>
  <si>
    <t>電源ドラム　電</t>
    <rPh sb="0" eb="2">
      <t>デンゲン</t>
    </rPh>
    <rPh sb="6" eb="7">
      <t>デン</t>
    </rPh>
    <phoneticPr fontId="20"/>
  </si>
  <si>
    <r>
      <t>表示・印字出来ない外字等は，プリントアウトしたものに</t>
    </r>
    <r>
      <rPr>
        <b/>
        <sz val="16"/>
        <color indexed="8"/>
        <rFont val="UD デジタル 教科書体 NK-R"/>
        <family val="1"/>
        <charset val="128"/>
      </rPr>
      <t>手書きで</t>
    </r>
    <r>
      <rPr>
        <sz val="16"/>
        <color indexed="8"/>
        <rFont val="UD デジタル 教科書体 NK-R"/>
        <family val="1"/>
        <charset val="128"/>
      </rPr>
      <t>お願いいたします。</t>
    </r>
    <rPh sb="0" eb="2">
      <t>ヒョウジ</t>
    </rPh>
    <rPh sb="3" eb="5">
      <t>インジ</t>
    </rPh>
    <rPh sb="5" eb="7">
      <t>デキ</t>
    </rPh>
    <rPh sb="9" eb="11">
      <t>ガイジ</t>
    </rPh>
    <rPh sb="11" eb="12">
      <t>トウ</t>
    </rPh>
    <rPh sb="26" eb="28">
      <t>テガ</t>
    </rPh>
    <rPh sb="31" eb="32">
      <t>ネガ</t>
    </rPh>
    <phoneticPr fontId="19"/>
  </si>
  <si>
    <r>
      <t>英数字は，</t>
    </r>
    <r>
      <rPr>
        <b/>
        <sz val="16"/>
        <color indexed="8"/>
        <rFont val="UD デジタル 教科書体 NK-R"/>
        <family val="1"/>
        <charset val="128"/>
      </rPr>
      <t>全て半角で入力してください。</t>
    </r>
    <rPh sb="0" eb="3">
      <t>エイスウジ</t>
    </rPh>
    <rPh sb="5" eb="6">
      <t>スベ</t>
    </rPh>
    <rPh sb="7" eb="9">
      <t>ハンカク</t>
    </rPh>
    <rPh sb="10" eb="12">
      <t>ニュウリョk</t>
    </rPh>
    <phoneticPr fontId="19"/>
  </si>
  <si>
    <r>
      <t>ソロ部門入力　</t>
    </r>
    <r>
      <rPr>
        <b/>
        <sz val="12"/>
        <color indexed="10"/>
        <rFont val="UD デジタル 教科書体 NK-R"/>
        <family val="1"/>
        <charset val="128"/>
      </rPr>
      <t>１人目</t>
    </r>
    <rPh sb="2" eb="4">
      <t>ブモン</t>
    </rPh>
    <rPh sb="4" eb="6">
      <t>ニュウリョク</t>
    </rPh>
    <rPh sb="8" eb="10">
      <t>ニンメ</t>
    </rPh>
    <phoneticPr fontId="18"/>
  </si>
  <si>
    <r>
      <t>ソロ部門入力　</t>
    </r>
    <r>
      <rPr>
        <b/>
        <sz val="12"/>
        <color indexed="10"/>
        <rFont val="UD デジタル 教科書体 NK-R"/>
        <family val="1"/>
        <charset val="128"/>
      </rPr>
      <t>２人目　</t>
    </r>
    <r>
      <rPr>
        <b/>
        <sz val="12"/>
        <color indexed="49"/>
        <rFont val="UD デジタル 教科書体 NK-R"/>
        <family val="1"/>
        <charset val="128"/>
      </rPr>
      <t>(団体で１人出場の際は，記入の必要はありません）</t>
    </r>
    <rPh sb="2" eb="4">
      <t>ブモン</t>
    </rPh>
    <rPh sb="4" eb="6">
      <t>ニュウリョク</t>
    </rPh>
    <rPh sb="8" eb="10">
      <t>ニンメ</t>
    </rPh>
    <rPh sb="12" eb="14">
      <t>ダンタイ</t>
    </rPh>
    <rPh sb="16" eb="17">
      <t>リ</t>
    </rPh>
    <rPh sb="17" eb="19">
      <t>シュツジョウ</t>
    </rPh>
    <rPh sb="20" eb="21">
      <t>サイ</t>
    </rPh>
    <rPh sb="23" eb="25">
      <t>キニュウ</t>
    </rPh>
    <rPh sb="26" eb="28">
      <t>ヒツヨウ</t>
    </rPh>
    <phoneticPr fontId="18"/>
  </si>
  <si>
    <r>
      <rPr>
        <sz val="18"/>
        <color indexed="8"/>
        <rFont val="UD デジタル 教科書体 NK-R"/>
        <family val="1"/>
        <charset val="128"/>
      </rPr>
      <t>アンサンブル</t>
    </r>
    <r>
      <rPr>
        <b/>
        <sz val="18"/>
        <color indexed="8"/>
        <rFont val="UD デジタル 教科書体 NK-R"/>
        <family val="1"/>
        <charset val="128"/>
      </rPr>
      <t>部門</t>
    </r>
    <phoneticPr fontId="1"/>
  </si>
  <si>
    <r>
      <t xml:space="preserve">演奏曲目
</t>
    </r>
    <r>
      <rPr>
        <sz val="10"/>
        <color indexed="8"/>
        <rFont val="UD デジタル 教科書体 NK-R"/>
        <family val="1"/>
        <charset val="128"/>
      </rPr>
      <t>※曲名及び作曲者名，編曲者名は日本語で標記して下さい。</t>
    </r>
    <rPh sb="0" eb="2">
      <t>エンソウ</t>
    </rPh>
    <rPh sb="2" eb="4">
      <t>キョクモク</t>
    </rPh>
    <rPh sb="6" eb="8">
      <t>キョクメイ</t>
    </rPh>
    <rPh sb="8" eb="9">
      <t>オヨ</t>
    </rPh>
    <rPh sb="10" eb="13">
      <t>サッキョクシャ</t>
    </rPh>
    <rPh sb="13" eb="14">
      <t>メイ</t>
    </rPh>
    <rPh sb="15" eb="18">
      <t>ヘンキョクシャ</t>
    </rPh>
    <rPh sb="18" eb="19">
      <t>メイ</t>
    </rPh>
    <rPh sb="20" eb="23">
      <t>ニホンゴ</t>
    </rPh>
    <rPh sb="24" eb="26">
      <t>ヒョウキ</t>
    </rPh>
    <rPh sb="28" eb="29">
      <t>クダ</t>
    </rPh>
    <phoneticPr fontId="1"/>
  </si>
  <si>
    <t>打楽器に関しては配置が分かるように図示してください。</t>
    <rPh sb="0" eb="3">
      <t>ダガッキ</t>
    </rPh>
    <rPh sb="4" eb="5">
      <t>カン</t>
    </rPh>
    <rPh sb="8" eb="10">
      <t>ハイチ</t>
    </rPh>
    <rPh sb="11" eb="12">
      <t>ワ</t>
    </rPh>
    <rPh sb="17" eb="19">
      <t>ズシ</t>
    </rPh>
    <phoneticPr fontId="20"/>
  </si>
  <si>
    <t>県代表に推薦された場合，九州アンサンブルコンテストに</t>
    <rPh sb="0" eb="3">
      <t>ケンダイヒョウ</t>
    </rPh>
    <rPh sb="4" eb="6">
      <t>スイセン</t>
    </rPh>
    <rPh sb="9" eb="11">
      <t>バアイ</t>
    </rPh>
    <rPh sb="12" eb="14">
      <t>キュウシュウ</t>
    </rPh>
    <phoneticPr fontId="18"/>
  </si>
  <si>
    <r>
      <t>楽器運搬タグ</t>
    </r>
    <r>
      <rPr>
        <sz val="10"/>
        <color theme="1"/>
        <rFont val="UD デジタル 教科書体 NK-R"/>
        <family val="1"/>
        <charset val="128"/>
      </rPr>
      <t>(10本以内)</t>
    </r>
    <rPh sb="0" eb="2">
      <t>ガッキ</t>
    </rPh>
    <rPh sb="2" eb="4">
      <t>ウンパン</t>
    </rPh>
    <rPh sb="9" eb="10">
      <t>ポン</t>
    </rPh>
    <rPh sb="10" eb="12">
      <t>イナイ</t>
    </rPh>
    <phoneticPr fontId="1"/>
  </si>
  <si>
    <t>4分59秒以内でご記入ください。</t>
    <rPh sb="1" eb="2">
      <t>フン</t>
    </rPh>
    <rPh sb="4" eb="5">
      <t>ビョウ</t>
    </rPh>
    <rPh sb="5" eb="7">
      <t>イナイ</t>
    </rPh>
    <rPh sb="9" eb="11">
      <t>キニュウ</t>
    </rPh>
    <phoneticPr fontId="18"/>
  </si>
  <si>
    <t>姶良市文化会館（小ホール）</t>
    <rPh sb="0" eb="3">
      <t>アイラシ</t>
    </rPh>
    <rPh sb="3" eb="5">
      <t>ブンカ</t>
    </rPh>
    <rPh sb="5" eb="7">
      <t>カイカン</t>
    </rPh>
    <rPh sb="8" eb="9">
      <t>ショウ</t>
    </rPh>
    <phoneticPr fontId="1"/>
  </si>
  <si>
    <t>姶良市文化会館（大ホール）</t>
    <rPh sb="0" eb="3">
      <t>アイラシ</t>
    </rPh>
    <rPh sb="3" eb="5">
      <t>ブンカ</t>
    </rPh>
    <rPh sb="5" eb="7">
      <t>カイカン</t>
    </rPh>
    <rPh sb="8" eb="9">
      <t>ダイ</t>
    </rPh>
    <phoneticPr fontId="1"/>
  </si>
  <si>
    <t>鹿児島県吹奏楽ソロ・アンサンブルコンテスト 参加申込入力シート</t>
    <rPh sb="0" eb="4">
      <t>カゴシマケン</t>
    </rPh>
    <rPh sb="4" eb="7">
      <t>スイソウガク</t>
    </rPh>
    <rPh sb="22" eb="24">
      <t>サンカ</t>
    </rPh>
    <rPh sb="24" eb="26">
      <t>モウシコミ</t>
    </rPh>
    <rPh sb="26" eb="28">
      <t>ニュウリョク</t>
    </rPh>
    <phoneticPr fontId="19"/>
  </si>
  <si>
    <t>　鹿児島県吹奏楽連盟
　理事長　永　井　哲　殿</t>
    <rPh sb="1" eb="5">
      <t>カゴシマケン</t>
    </rPh>
    <rPh sb="5" eb="8">
      <t>スイソウガク</t>
    </rPh>
    <rPh sb="8" eb="10">
      <t>レンメイ</t>
    </rPh>
    <rPh sb="12" eb="15">
      <t>リジチョウ</t>
    </rPh>
    <rPh sb="16" eb="17">
      <t>ナガ</t>
    </rPh>
    <rPh sb="18" eb="19">
      <t>イ</t>
    </rPh>
    <rPh sb="20" eb="21">
      <t>テツ</t>
    </rPh>
    <rPh sb="22" eb="23">
      <t>ドノ</t>
    </rPh>
    <phoneticPr fontId="1"/>
  </si>
  <si>
    <t>払込金受領証コピー貼付欄
（委任団体のみ）
* 参加料は代表者会議で納入</t>
    <rPh sb="35" eb="37">
      <t>ノウニュウ</t>
    </rPh>
    <phoneticPr fontId="1"/>
  </si>
  <si>
    <r>
      <rPr>
        <sz val="11"/>
        <color theme="1"/>
        <rFont val="UD デジタル 教科書体 NK-R"/>
        <family val="1"/>
        <charset val="128"/>
      </rPr>
      <t xml:space="preserve">払込金受領証コピー貼付欄
（委任団体のみ）
</t>
    </r>
    <r>
      <rPr>
        <strike/>
        <sz val="11"/>
        <color theme="1"/>
        <rFont val="UD デジタル 教科書体 NK-R"/>
        <family val="1"/>
        <charset val="128"/>
      </rPr>
      <t xml:space="preserve">
</t>
    </r>
    <r>
      <rPr>
        <sz val="11"/>
        <color theme="1"/>
        <rFont val="UD デジタル 教科書体 NK-R"/>
        <family val="1"/>
        <charset val="128"/>
      </rPr>
      <t>* 参加料は代表者会議で納入</t>
    </r>
    <rPh sb="14" eb="16">
      <t>イニン</t>
    </rPh>
    <rPh sb="16" eb="18">
      <t>ダンタイ</t>
    </rPh>
    <rPh sb="25" eb="28">
      <t>サンカリョウ</t>
    </rPh>
    <rPh sb="29" eb="32">
      <t>ダイヒョウシャ</t>
    </rPh>
    <rPh sb="32" eb="34">
      <t>カイギ</t>
    </rPh>
    <rPh sb="35" eb="37">
      <t>ノウニュウ</t>
    </rPh>
    <phoneticPr fontId="1"/>
  </si>
  <si>
    <t>払込金受領証コピー貼付欄
（委任団体のみ）
* 参加料は代表者会議で納入</t>
    <rPh sb="0" eb="3">
      <t>ハライコミキン</t>
    </rPh>
    <rPh sb="3" eb="6">
      <t>ジュリョウショウ</t>
    </rPh>
    <rPh sb="9" eb="11">
      <t>チョウフ</t>
    </rPh>
    <rPh sb="11" eb="12">
      <t>ラン</t>
    </rPh>
    <rPh sb="14" eb="16">
      <t>イニン</t>
    </rPh>
    <rPh sb="16" eb="18">
      <t>ダンタイ</t>
    </rPh>
    <rPh sb="25" eb="28">
      <t>サンカリョウ</t>
    </rPh>
    <rPh sb="29" eb="32">
      <t>ダイヒョウシャ</t>
    </rPh>
    <rPh sb="32" eb="34">
      <t>カイギ</t>
    </rPh>
    <rPh sb="35" eb="37">
      <t>ノウニュウ</t>
    </rPh>
    <phoneticPr fontId="1"/>
  </si>
  <si>
    <t>第50回鹿児島県吹奏楽ソロ･アンサンブルコンテスト</t>
    <rPh sb="0" eb="1">
      <t>ダイ</t>
    </rPh>
    <phoneticPr fontId="18"/>
  </si>
  <si>
    <t>令和5年12月16日(土)　12月17日(日)</t>
    <rPh sb="0" eb="2">
      <t>レイワ</t>
    </rPh>
    <rPh sb="3" eb="4">
      <t>ネン</t>
    </rPh>
    <rPh sb="6" eb="7">
      <t>/</t>
    </rPh>
    <rPh sb="16" eb="17">
      <t>/</t>
    </rPh>
    <phoneticPr fontId="18"/>
  </si>
  <si>
    <t xml:space="preserve">所属長について，小学校・中学生・高等学校部門は学校長，大学部門は学長・学部長，職場部門は社長もしくはそれにかわる代表者を，一般部門については団長とします.                                  </t>
    <rPh sb="14" eb="15">
      <t>セイ</t>
    </rPh>
    <phoneticPr fontId="18"/>
  </si>
  <si>
    <t>令和5年</t>
    <rPh sb="0" eb="2">
      <t>レイワ</t>
    </rPh>
    <rPh sb="3" eb="4">
      <t>ネン</t>
    </rPh>
    <phoneticPr fontId="1"/>
  </si>
  <si>
    <t>・令和5年</t>
    <rPh sb="1" eb="3">
      <t>レイワ</t>
    </rPh>
    <rPh sb="4" eb="5">
      <t>ネン</t>
    </rPh>
    <phoneticPr fontId="39"/>
  </si>
  <si>
    <t>重奏</t>
    <rPh sb="0" eb="2">
      <t>ジュウソウ</t>
    </rPh>
    <phoneticPr fontId="18"/>
  </si>
  <si>
    <t>リストから選択してください。</t>
    <rPh sb="5" eb="7">
      <t>センタク</t>
    </rPh>
    <phoneticPr fontId="18"/>
  </si>
  <si>
    <t>の枠はリストから選択してください。</t>
    <rPh sb="1" eb="2">
      <t>ワク</t>
    </rPh>
    <rPh sb="8" eb="10">
      <t>センタク</t>
    </rPh>
    <phoneticPr fontId="18"/>
  </si>
  <si>
    <t>ありかなしか選択してください。</t>
    <rPh sb="6" eb="8">
      <t>センタク</t>
    </rPh>
    <phoneticPr fontId="18"/>
  </si>
  <si>
    <t>③</t>
    <phoneticPr fontId="1"/>
  </si>
  <si>
    <t>録音録画・写真業者への情報提供</t>
    <rPh sb="0" eb="2">
      <t>ロクオン</t>
    </rPh>
    <rPh sb="2" eb="4">
      <t>ロクガ</t>
    </rPh>
    <rPh sb="5" eb="9">
      <t>シャシンギョウシャ</t>
    </rPh>
    <rPh sb="11" eb="13">
      <t>ジョウホウ</t>
    </rPh>
    <rPh sb="13" eb="15">
      <t>テイキョウ</t>
    </rPh>
    <phoneticPr fontId="1"/>
  </si>
  <si>
    <t>その他、過去における大会記録に記載されている写真・氏名等</t>
    <rPh sb="2" eb="3">
      <t>タ</t>
    </rPh>
    <rPh sb="4" eb="6">
      <t>カコ</t>
    </rPh>
    <rPh sb="10" eb="14">
      <t>タイカイキロク</t>
    </rPh>
    <rPh sb="15" eb="17">
      <t>キサイ</t>
    </rPh>
    <rPh sb="22" eb="24">
      <t>シャシン</t>
    </rPh>
    <rPh sb="25" eb="27">
      <t>シメイ</t>
    </rPh>
    <rPh sb="27" eb="28">
      <t>トウ</t>
    </rPh>
    <phoneticPr fontId="1"/>
  </si>
  <si>
    <t>また，上記内容の利用については，以下の内容で遵守します。</t>
    <rPh sb="3" eb="5">
      <t>ジョウキ</t>
    </rPh>
    <rPh sb="5" eb="7">
      <t>ナイヨウ</t>
    </rPh>
    <rPh sb="8" eb="10">
      <t>リヨウ</t>
    </rPh>
    <rPh sb="16" eb="18">
      <t>イカ</t>
    </rPh>
    <rPh sb="19" eb="21">
      <t>ナイヨウ</t>
    </rPh>
    <rPh sb="22" eb="24">
      <t>ジュンシュ</t>
    </rPh>
    <phoneticPr fontId="1"/>
  </si>
  <si>
    <t>大会終了後に，関係するデータは適切に処理する</t>
    <rPh sb="0" eb="5">
      <t>タイカイシュウリョウゴ</t>
    </rPh>
    <rPh sb="7" eb="9">
      <t>カンケイ</t>
    </rPh>
    <rPh sb="15" eb="17">
      <t>テキセツ</t>
    </rPh>
    <rPh sb="18" eb="20">
      <t>ショリ</t>
    </rPh>
    <phoneticPr fontId="1"/>
  </si>
  <si>
    <t>令和５年</t>
    <rPh sb="0" eb="2">
      <t>レイワ</t>
    </rPh>
    <rPh sb="3" eb="4">
      <t>ネン</t>
    </rPh>
    <phoneticPr fontId="1"/>
  </si>
  <si>
    <t>コンテスト利用目的の範囲を超えない</t>
    <rPh sb="5" eb="7">
      <t>リヨウ</t>
    </rPh>
    <rPh sb="7" eb="9">
      <t>モクテキ</t>
    </rPh>
    <rPh sb="10" eb="12">
      <t>ハンイ</t>
    </rPh>
    <rPh sb="13" eb="14">
      <t>コ</t>
    </rPh>
    <phoneticPr fontId="1"/>
  </si>
  <si>
    <t>ソロ，アンサンブルにおける出演者氏名</t>
    <rPh sb="13" eb="16">
      <t>シュツエンシャ</t>
    </rPh>
    <rPh sb="16" eb="18">
      <t>シメイ</t>
    </rPh>
    <phoneticPr fontId="1"/>
  </si>
  <si>
    <r>
      <t>・演奏形態はリストから選択してください。
・同種楽器は「フルート○重奏」「トロンボーン○重奏」…等
・金管楽器のみは｢金管○重奏」，木管楽器のみは「木管○重奏」，
打楽器のみは「打楽器○重奏」，金管＋木管は「混合○重奏」，管＋打は「管打○重奏」
・小学生のみ九重奏，十重奏が可能です。
・演奏形態と演奏者数が一致しない場合，</t>
    </r>
    <r>
      <rPr>
        <b/>
        <sz val="11"/>
        <color rgb="FFFF0000"/>
        <rFont val="UD デジタル 教科書体 NK-R"/>
        <family val="1"/>
        <charset val="128"/>
      </rPr>
      <t>演奏許諾証が必要</t>
    </r>
    <r>
      <rPr>
        <sz val="11"/>
        <color theme="1"/>
        <rFont val="UD デジタル 教科書体 NK-R"/>
        <family val="1"/>
        <charset val="128"/>
      </rPr>
      <t xml:space="preserve">です。
</t>
    </r>
    <rPh sb="144" eb="146">
      <t>エンソウ</t>
    </rPh>
    <rPh sb="146" eb="148">
      <t>ケイタイ</t>
    </rPh>
    <rPh sb="149" eb="152">
      <t>エンソウシャ</t>
    </rPh>
    <rPh sb="152" eb="153">
      <t>スウ</t>
    </rPh>
    <rPh sb="154" eb="156">
      <t>イッチ</t>
    </rPh>
    <rPh sb="159" eb="161">
      <t>バアイ</t>
    </rPh>
    <rPh sb="162" eb="164">
      <t>エンソウ</t>
    </rPh>
    <rPh sb="164" eb="167">
      <t>キョダクショウ</t>
    </rPh>
    <rPh sb="168" eb="170">
      <t>ヒツヨウ</t>
    </rPh>
    <phoneticPr fontId="18"/>
  </si>
  <si>
    <t>（ふりがな）</t>
    <phoneticPr fontId="18"/>
  </si>
  <si>
    <t>※四重奏（しじゅうそう）七重奏（ななじゅうそう）九重奏（きゅうじゅうそう）など</t>
    <phoneticPr fontId="2"/>
  </si>
  <si>
    <t>①</t>
    <phoneticPr fontId="2"/>
  </si>
  <si>
    <t>②
演奏団体名
（学校名）</t>
    <phoneticPr fontId="1"/>
  </si>
  <si>
    <t>④
演奏楽器名</t>
    <phoneticPr fontId="2"/>
  </si>
  <si>
    <t>③
独奏者</t>
    <phoneticPr fontId="2"/>
  </si>
  <si>
    <t>⑤
曲　名</t>
    <phoneticPr fontId="2"/>
  </si>
  <si>
    <t>①　　　　　　</t>
    <phoneticPr fontId="2"/>
  </si>
  <si>
    <t>演奏者氏名</t>
    <phoneticPr fontId="21"/>
  </si>
  <si>
    <t>③
独奏者</t>
    <phoneticPr fontId="21"/>
  </si>
  <si>
    <t>④
演奏楽器名</t>
    <phoneticPr fontId="21"/>
  </si>
  <si>
    <t>⑤
曲　名</t>
    <phoneticPr fontId="21"/>
  </si>
  <si>
    <r>
      <rPr>
        <sz val="12"/>
        <color indexed="8"/>
        <rFont val="UD デジタル 教科書体 NK-R"/>
        <family val="1"/>
        <charset val="128"/>
      </rPr>
      <t>②
演奏団体名</t>
    </r>
    <r>
      <rPr>
        <sz val="11"/>
        <color indexed="8"/>
        <rFont val="UD デジタル 教科書体 NK-R"/>
        <family val="1"/>
        <charset val="128"/>
      </rPr>
      <t xml:space="preserve">
（学校名）</t>
    </r>
    <phoneticPr fontId="1"/>
  </si>
  <si>
    <t>③
演奏形態</t>
    <phoneticPr fontId="1"/>
  </si>
  <si>
    <t>④
作曲者</t>
    <rPh sb="2" eb="5">
      <t>サッキョクシャ</t>
    </rPh>
    <phoneticPr fontId="1"/>
  </si>
  <si>
    <t>※①～⑤はアナウンスする順番です</t>
    <rPh sb="12" eb="14">
      <t>ジュンバン</t>
    </rPh>
    <phoneticPr fontId="2"/>
  </si>
  <si>
    <t>(記入例)
森綠　　　　　　　　　　　　　　　  
菊地洋一                            
久木田恵理子                      
永井哲                               
三原花子の原が異字体の場合
（プリントアウトに手書きで記載し，代表者会議で持参）</t>
    <rPh sb="1" eb="3">
      <t>キニュウ</t>
    </rPh>
    <rPh sb="3" eb="4">
      <t>レイ</t>
    </rPh>
    <rPh sb="6" eb="7">
      <t>モリ</t>
    </rPh>
    <rPh sb="7" eb="8">
      <t>ミドリ</t>
    </rPh>
    <rPh sb="26" eb="28">
      <t>キクチ</t>
    </rPh>
    <rPh sb="59" eb="62">
      <t>クキタ</t>
    </rPh>
    <rPh sb="62" eb="65">
      <t>エリコ</t>
    </rPh>
    <rPh sb="88" eb="90">
      <t>ナガイ</t>
    </rPh>
    <rPh sb="90" eb="91">
      <t>テツ</t>
    </rPh>
    <rPh sb="123" eb="125">
      <t>ミハラ</t>
    </rPh>
    <rPh sb="125" eb="127">
      <t>ハナコ</t>
    </rPh>
    <rPh sb="128" eb="129">
      <t>ハラ</t>
    </rPh>
    <rPh sb="130" eb="131">
      <t>イ</t>
    </rPh>
    <rPh sb="131" eb="133">
      <t>ジタイ</t>
    </rPh>
    <rPh sb="134" eb="136">
      <t>バアイ</t>
    </rPh>
    <rPh sb="154" eb="159">
      <t>ダイヒョウシャカイギ</t>
    </rPh>
    <rPh sb="160" eb="162">
      <t>ジサン</t>
    </rPh>
    <phoneticPr fontId="18"/>
  </si>
  <si>
    <t xml:space="preserve">
(記入例)
森綠　　　　　　　　　　　　　　　  
菊地洋一                            
久木田恵理子                      
永井哲                               
三原花子の原が異字体の場合
（プリントアウトに手書きで記載し，代表者会議で持参）</t>
    <rPh sb="2" eb="4">
      <t>キニュウ</t>
    </rPh>
    <rPh sb="4" eb="5">
      <t>レイ</t>
    </rPh>
    <rPh sb="7" eb="8">
      <t>モリ</t>
    </rPh>
    <rPh sb="8" eb="9">
      <t>ミドリ</t>
    </rPh>
    <rPh sb="27" eb="29">
      <t>キクチ</t>
    </rPh>
    <rPh sb="60" eb="63">
      <t>クキタ</t>
    </rPh>
    <rPh sb="63" eb="66">
      <t>エリコ</t>
    </rPh>
    <rPh sb="89" eb="91">
      <t>ナガイ</t>
    </rPh>
    <rPh sb="91" eb="92">
      <t>テツ</t>
    </rPh>
    <rPh sb="124" eb="126">
      <t>ミハラ</t>
    </rPh>
    <rPh sb="126" eb="128">
      <t>ハナコ</t>
    </rPh>
    <rPh sb="129" eb="130">
      <t>ハラ</t>
    </rPh>
    <rPh sb="131" eb="132">
      <t>イ</t>
    </rPh>
    <rPh sb="132" eb="134">
      <t>ジタイ</t>
    </rPh>
    <rPh sb="135" eb="137">
      <t>バアイ</t>
    </rPh>
    <rPh sb="155" eb="160">
      <t>ダイヒョウシャカイギ</t>
    </rPh>
    <rPh sb="161" eb="163">
      <t>ジサン</t>
    </rPh>
    <phoneticPr fontId="18"/>
  </si>
  <si>
    <t xml:space="preserve">
(記入例)
森綠　　　　　　　　　　　　　　　  
菊地洋一                            
久木田恵理子                      
永井哲                               
三原花子の原が異字体の場合
（プリントアウトに手書きで記載し，代表者会で持参）</t>
    <rPh sb="2" eb="4">
      <t>キニュウ</t>
    </rPh>
    <rPh sb="4" eb="5">
      <t>レイ</t>
    </rPh>
    <rPh sb="7" eb="8">
      <t>モリ</t>
    </rPh>
    <rPh sb="8" eb="9">
      <t>ミドリ</t>
    </rPh>
    <rPh sb="27" eb="29">
      <t>キクチ</t>
    </rPh>
    <rPh sb="60" eb="63">
      <t>クキタ</t>
    </rPh>
    <rPh sb="63" eb="66">
      <t>エリコ</t>
    </rPh>
    <rPh sb="89" eb="91">
      <t>ナガイ</t>
    </rPh>
    <rPh sb="91" eb="92">
      <t>テツ</t>
    </rPh>
    <rPh sb="124" eb="126">
      <t>ミハラ</t>
    </rPh>
    <rPh sb="126" eb="128">
      <t>ハナコ</t>
    </rPh>
    <rPh sb="129" eb="130">
      <t>ハラ</t>
    </rPh>
    <rPh sb="131" eb="132">
      <t>イ</t>
    </rPh>
    <rPh sb="132" eb="134">
      <t>ジタイ</t>
    </rPh>
    <rPh sb="135" eb="137">
      <t>バアイ</t>
    </rPh>
    <rPh sb="155" eb="159">
      <t>ダイヒョウシャカイ</t>
    </rPh>
    <rPh sb="160" eb="162">
      <t>ジサン</t>
    </rPh>
    <phoneticPr fontId="18"/>
  </si>
  <si>
    <t>①「参加申込書シート(A，B，C)」「G 個人情報に関する資料の使用について」をA4サイズでプリントアウト後，所属長印を捺印をしてください。</t>
    <rPh sb="2" eb="6">
      <t>サンカモウシコミ</t>
    </rPh>
    <rPh sb="6" eb="7">
      <t>ショ</t>
    </rPh>
    <rPh sb="21" eb="23">
      <t>コジン</t>
    </rPh>
    <rPh sb="23" eb="25">
      <t>ジョウホウ</t>
    </rPh>
    <rPh sb="26" eb="27">
      <t>カン</t>
    </rPh>
    <rPh sb="29" eb="31">
      <t>シリョウ</t>
    </rPh>
    <rPh sb="32" eb="34">
      <t>シヨウ</t>
    </rPh>
    <rPh sb="53" eb="54">
      <t>5</t>
    </rPh>
    <rPh sb="55" eb="58">
      <t>ショゾクチョウ</t>
    </rPh>
    <rPh sb="58" eb="59">
      <t>イン</t>
    </rPh>
    <rPh sb="60" eb="62">
      <t>ナツイン</t>
    </rPh>
    <phoneticPr fontId="19"/>
  </si>
  <si>
    <t>分</t>
    <rPh sb="0" eb="1">
      <t>フン</t>
    </rPh>
    <phoneticPr fontId="39"/>
  </si>
  <si>
    <t>分</t>
    <rPh sb="0" eb="1">
      <t>フン</t>
    </rPh>
    <phoneticPr fontId="4"/>
  </si>
  <si>
    <t>月</t>
    <phoneticPr fontId="18"/>
  </si>
  <si>
    <t>※この申込書と演奏形態を確認できる楽譜も提出すること。同封していない場合は，受け付けません。</t>
    <rPh sb="3" eb="6">
      <t>モウシコミショ</t>
    </rPh>
    <rPh sb="7" eb="9">
      <t>エンソウ</t>
    </rPh>
    <rPh sb="9" eb="11">
      <t>ケイタイ</t>
    </rPh>
    <rPh sb="12" eb="14">
      <t>カクニン</t>
    </rPh>
    <rPh sb="17" eb="19">
      <t>ガクフ</t>
    </rPh>
    <rPh sb="20" eb="22">
      <t>テイシュツ</t>
    </rPh>
    <rPh sb="27" eb="29">
      <t>ドウフウ</t>
    </rPh>
    <rPh sb="34" eb="36">
      <t>バアイ</t>
    </rPh>
    <rPh sb="38" eb="39">
      <t>ウ</t>
    </rPh>
    <rPh sb="40" eb="41">
      <t>ツ</t>
    </rPh>
    <phoneticPr fontId="1"/>
  </si>
  <si>
    <r>
      <t>⑤K 舞台配置図(アンサンブルのみ)は，</t>
    </r>
    <r>
      <rPr>
        <sz val="16"/>
        <color rgb="FFFF0000"/>
        <rFont val="UD デジタル 教科書体 NK-R"/>
        <family val="1"/>
        <charset val="128"/>
      </rPr>
      <t>３部コピーして当日受付</t>
    </r>
    <r>
      <rPr>
        <sz val="16"/>
        <color theme="1"/>
        <rFont val="UD デジタル 教科書体 NK-R"/>
        <family val="1"/>
        <charset val="128"/>
      </rPr>
      <t>に提出してください。</t>
    </r>
    <rPh sb="3" eb="5">
      <t>ブタイ</t>
    </rPh>
    <rPh sb="5" eb="8">
      <t>ハイチズ</t>
    </rPh>
    <rPh sb="21" eb="22">
      <t>ブ</t>
    </rPh>
    <rPh sb="27" eb="29">
      <t>トウジツ</t>
    </rPh>
    <rPh sb="29" eb="31">
      <t>ウケツケ</t>
    </rPh>
    <rPh sb="32" eb="34">
      <t>テイシュツ</t>
    </rPh>
    <phoneticPr fontId="18"/>
  </si>
  <si>
    <r>
      <t>②</t>
    </r>
    <r>
      <rPr>
        <sz val="16"/>
        <color indexed="8"/>
        <rFont val="UD デジタル 教科書体 NK-R"/>
        <family val="1"/>
        <charset val="128"/>
      </rPr>
      <t>代表者会議で提出する資料は
　　・上記①
　　・楽譜のコピー(曲名や作曲者，編曲者，出版社，編成等）が記載されたA4サイズ1ページ(右上に出場団体名記載のこと)
　　・外字の生徒名(●は，D～Fも印刷して，外字を手書きで記載）
③委任の団体は期日までに送付ください。（詳細は代表者会議公文参照）</t>
    </r>
    <rPh sb="3" eb="5">
      <t>カイギ</t>
    </rPh>
    <rPh sb="7" eb="9">
      <t>テイシュツ</t>
    </rPh>
    <rPh sb="11" eb="13">
      <t>シリョウ</t>
    </rPh>
    <rPh sb="18" eb="20">
      <t>ジョウキ</t>
    </rPh>
    <rPh sb="25" eb="27">
      <t>ガクフ</t>
    </rPh>
    <rPh sb="32" eb="34">
      <t>キョクメイ</t>
    </rPh>
    <rPh sb="35" eb="38">
      <t>サッキョクシャ</t>
    </rPh>
    <rPh sb="39" eb="41">
      <t>ヘンキョク</t>
    </rPh>
    <rPh sb="41" eb="42">
      <t>シャ</t>
    </rPh>
    <rPh sb="43" eb="46">
      <t>シュッパンシャ</t>
    </rPh>
    <rPh sb="47" eb="49">
      <t>ヘンセイ</t>
    </rPh>
    <rPh sb="49" eb="50">
      <t>トウ</t>
    </rPh>
    <rPh sb="52" eb="54">
      <t>キサイ</t>
    </rPh>
    <rPh sb="67" eb="69">
      <t>ミギウエ</t>
    </rPh>
    <rPh sb="70" eb="72">
      <t>シュツジョウ</t>
    </rPh>
    <rPh sb="73" eb="74">
      <t>メ</t>
    </rPh>
    <rPh sb="85" eb="88">
      <t>セイトメイ</t>
    </rPh>
    <rPh sb="96" eb="98">
      <t>インサツ</t>
    </rPh>
    <rPh sb="102" eb="104">
      <t>ガイジ</t>
    </rPh>
    <rPh sb="104" eb="106">
      <t>テガ</t>
    </rPh>
    <rPh sb="108" eb="110">
      <t>キサイ</t>
    </rPh>
    <rPh sb="114" eb="116">
      <t>イニン</t>
    </rPh>
    <rPh sb="116" eb="118">
      <t>ダンタイ</t>
    </rPh>
    <rPh sb="119" eb="121">
      <t>キジツ</t>
    </rPh>
    <rPh sb="124" eb="126">
      <t>ソウフ</t>
    </rPh>
    <rPh sb="132" eb="134">
      <t>ショウサイ</t>
    </rPh>
    <rPh sb="135" eb="138">
      <t>ダイヒョウシャ</t>
    </rPh>
    <rPh sb="138" eb="140">
      <t>カイギ</t>
    </rPh>
    <rPh sb="140" eb="142">
      <t>クモン</t>
    </rPh>
    <rPh sb="143" eb="145">
      <t>サンショウ</t>
    </rPh>
    <phoneticPr fontId="19"/>
  </si>
  <si>
    <r>
      <t>④このデータのファイル名をデスクトップ等に</t>
    </r>
    <r>
      <rPr>
        <sz val="16"/>
        <color rgb="FFFF0000"/>
        <rFont val="UD デジタル 教科書体 NK-R"/>
        <family val="1"/>
        <charset val="128"/>
      </rPr>
      <t>貴団体名で保存</t>
    </r>
    <r>
      <rPr>
        <sz val="16"/>
        <color theme="1"/>
        <rFont val="UD デジタル 教科書体 NK-R"/>
        <family val="1"/>
        <charset val="128"/>
      </rPr>
      <t>し，</t>
    </r>
    <r>
      <rPr>
        <sz val="16"/>
        <color indexed="10"/>
        <rFont val="UD デジタル 教科書体 NK-R"/>
        <family val="1"/>
        <charset val="128"/>
      </rPr>
      <t>Excel様式のまま</t>
    </r>
    <r>
      <rPr>
        <sz val="16"/>
        <rFont val="UD デジタル 教科書体 NK-R"/>
        <family val="1"/>
        <charset val="128"/>
      </rPr>
      <t>提出期限までに鹿児島県</t>
    </r>
    <r>
      <rPr>
        <sz val="16"/>
        <color indexed="8"/>
        <rFont val="UD デジタル 教科書体 NK-R"/>
        <family val="1"/>
        <charset val="128"/>
      </rPr>
      <t>吹奏楽連盟事務局
＜suiren.kagoshima@gmail.com＞ へデータを送信してください。</t>
    </r>
    <r>
      <rPr>
        <sz val="16"/>
        <color theme="1"/>
        <rFont val="UD デジタル 教科書体 NK-R"/>
        <family val="1"/>
        <charset val="128"/>
      </rPr>
      <t xml:space="preserve">
なお，</t>
    </r>
    <r>
      <rPr>
        <sz val="16"/>
        <color rgb="FFFF0000"/>
        <rFont val="UD デジタル 教科書体 NK-R"/>
        <family val="1"/>
        <charset val="128"/>
      </rPr>
      <t>メールの件名は参加部門，貴団体名</t>
    </r>
    <r>
      <rPr>
        <sz val="16"/>
        <color theme="1"/>
        <rFont val="UD デジタル 教科書体 NK-R"/>
        <family val="1"/>
        <charset val="128"/>
      </rPr>
      <t>とし，</t>
    </r>
    <r>
      <rPr>
        <sz val="16"/>
        <color rgb="FFFF0000"/>
        <rFont val="UD デジタル 教科書体 NK-R"/>
        <family val="1"/>
        <charset val="128"/>
      </rPr>
      <t>メール本文には貴団体名と送信者名</t>
    </r>
    <r>
      <rPr>
        <sz val="16"/>
        <color theme="1"/>
        <rFont val="UD デジタル 教科書体 NK-R"/>
        <family val="1"/>
        <charset val="128"/>
      </rPr>
      <t>を必ず入れてください。</t>
    </r>
    <rPh sb="19" eb="20">
      <t>トウ</t>
    </rPh>
    <rPh sb="21" eb="22">
      <t>キ</t>
    </rPh>
    <rPh sb="22" eb="24">
      <t>ダンタイ</t>
    </rPh>
    <rPh sb="24" eb="25">
      <t>メイ</t>
    </rPh>
    <rPh sb="26" eb="28">
      <t>ホゾn</t>
    </rPh>
    <rPh sb="35" eb="37">
      <t>ヨウシk</t>
    </rPh>
    <rPh sb="40" eb="42">
      <t>テイシュツ</t>
    </rPh>
    <rPh sb="42" eb="44">
      <t>キゲン</t>
    </rPh>
    <rPh sb="47" eb="51">
      <t>カゴシマケン</t>
    </rPh>
    <rPh sb="51" eb="56">
      <t>フクオk</t>
    </rPh>
    <rPh sb="56" eb="58">
      <t>ジm</t>
    </rPh>
    <rPh sb="111" eb="113">
      <t>ケンメイ</t>
    </rPh>
    <rPh sb="114" eb="116">
      <t>サンカ</t>
    </rPh>
    <rPh sb="116" eb="118">
      <t>ブモン</t>
    </rPh>
    <rPh sb="119" eb="120">
      <t>キ</t>
    </rPh>
    <rPh sb="120" eb="123">
      <t>ダンタイメイ</t>
    </rPh>
    <rPh sb="129" eb="131">
      <t>ホンブン</t>
    </rPh>
    <rPh sb="133" eb="134">
      <t>キ</t>
    </rPh>
    <rPh sb="134" eb="137">
      <t>ダンタイメイ</t>
    </rPh>
    <rPh sb="138" eb="142">
      <t>ソウシンシャメイ</t>
    </rPh>
    <rPh sb="143" eb="144">
      <t>カナラ</t>
    </rPh>
    <rPh sb="145" eb="146">
      <t>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</si>
</sst>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5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UD デジタル 教科書体 NK-R"/>
      <family val="1"/>
      <charset val="128"/>
    </font>
    <font>
      <b/>
      <u/>
      <sz val="20"/>
      <color theme="1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8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6"/>
      <color indexed="8"/>
      <name val="UD デジタル 教科書体 NK-R"/>
      <family val="1"/>
      <charset val="128"/>
    </font>
    <font>
      <sz val="16"/>
      <color indexed="8"/>
      <name val="UD デジタル 教科書体 NK-R"/>
      <family val="1"/>
      <charset val="128"/>
    </font>
    <font>
      <sz val="16"/>
      <color indexed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8"/>
      <color theme="1"/>
      <name val="UD デジタル 教科書体 NK-R"/>
      <family val="1"/>
      <charset val="128"/>
    </font>
    <font>
      <b/>
      <sz val="14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b/>
      <sz val="12"/>
      <color indexed="10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1"/>
      <color rgb="FFFF0000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2"/>
      <color indexed="49"/>
      <name val="UD デジタル 教科書体 NK-R"/>
      <family val="1"/>
      <charset val="128"/>
    </font>
    <font>
      <sz val="22"/>
      <color theme="1"/>
      <name val="UD デジタル 教科書体 NK-R"/>
      <family val="1"/>
      <charset val="128"/>
    </font>
    <font>
      <sz val="18"/>
      <color indexed="8"/>
      <name val="UD デジタル 教科書体 NK-R"/>
      <family val="1"/>
      <charset val="128"/>
    </font>
    <font>
      <b/>
      <sz val="18"/>
      <color indexed="8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0"/>
      <color indexed="8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1"/>
      <color indexed="8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20"/>
      <color theme="1"/>
      <name val="UD デジタル 教科書体 NK-R"/>
      <family val="1"/>
      <charset val="128"/>
    </font>
    <font>
      <strike/>
      <sz val="11"/>
      <color theme="1"/>
      <name val="UD デジタル 教科書体 NK-R"/>
      <family val="1"/>
      <charset val="128"/>
    </font>
    <font>
      <sz val="24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1"/>
      <color theme="1"/>
      <name val="UD デジタル 教科書体 NP-R"/>
      <family val="1"/>
      <charset val="128"/>
    </font>
    <font>
      <sz val="9"/>
      <color rgb="FF000000"/>
      <name val="Meiryo UI"/>
      <family val="3"/>
      <charset val="128"/>
    </font>
    <font>
      <sz val="11"/>
      <color theme="1"/>
      <name val="ＭＳ Ｐ明朝"/>
      <family val="1"/>
      <charset val="128"/>
    </font>
    <font>
      <sz val="16"/>
      <color rgb="FFFF0000"/>
      <name val="UD デジタル 教科書体 NK-R"/>
      <family val="1"/>
      <charset val="128"/>
    </font>
  </fonts>
  <fills count="4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C0DA"/>
        <bgColor indexed="64"/>
      </patternFill>
    </fill>
  </fills>
  <borders count="17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medium">
        <color indexed="64"/>
      </right>
      <top style="thin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indexed="64"/>
      </bottom>
      <diagonal/>
    </border>
    <border>
      <left/>
      <right style="medium">
        <color indexed="64"/>
      </right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medium">
        <color indexed="64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 style="hair">
        <color indexed="64"/>
      </left>
      <right/>
      <top style="hair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rgb="FF000000"/>
      </left>
      <right/>
      <top style="thin">
        <color indexed="64"/>
      </top>
      <bottom style="hair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6"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7" borderId="103" applyNumberForma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29" borderId="104" applyNumberFormat="0" applyFont="0" applyAlignment="0" applyProtection="0">
      <alignment vertical="center"/>
    </xf>
    <xf numFmtId="0" fontId="27" fillId="0" borderId="105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10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31" fillId="0" borderId="107" applyNumberFormat="0" applyFill="0" applyAlignment="0" applyProtection="0">
      <alignment vertical="center"/>
    </xf>
    <xf numFmtId="0" fontId="32" fillId="0" borderId="108" applyNumberFormat="0" applyFill="0" applyAlignment="0" applyProtection="0">
      <alignment vertical="center"/>
    </xf>
    <xf numFmtId="0" fontId="33" fillId="0" borderId="109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10" applyNumberFormat="0" applyFill="0" applyAlignment="0" applyProtection="0">
      <alignment vertical="center"/>
    </xf>
    <xf numFmtId="0" fontId="35" fillId="31" borderId="111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32" borderId="106" applyNumberForma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3" fillId="0" borderId="0"/>
    <xf numFmtId="0" fontId="38" fillId="33" borderId="0" applyNumberFormat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3" fillId="0" borderId="0" xfId="44"/>
    <xf numFmtId="0" fontId="6" fillId="0" borderId="1" xfId="44" applyFont="1" applyBorder="1" applyAlignment="1">
      <alignment horizontal="left" vertical="top"/>
    </xf>
    <xf numFmtId="0" fontId="11" fillId="0" borderId="0" xfId="44" applyFont="1" applyAlignment="1">
      <alignment horizontal="left"/>
    </xf>
    <xf numFmtId="0" fontId="6" fillId="0" borderId="11" xfId="44" applyFont="1" applyBorder="1" applyAlignment="1">
      <alignment horizontal="left" vertical="top"/>
    </xf>
    <xf numFmtId="0" fontId="6" fillId="0" borderId="12" xfId="44" applyFont="1" applyBorder="1" applyAlignment="1">
      <alignment horizontal="left" vertical="top"/>
    </xf>
    <xf numFmtId="0" fontId="6" fillId="0" borderId="0" xfId="44" applyFont="1" applyAlignment="1">
      <alignment horizontal="left" vertical="top"/>
    </xf>
    <xf numFmtId="0" fontId="3" fillId="0" borderId="13" xfId="44" applyBorder="1"/>
    <xf numFmtId="0" fontId="6" fillId="0" borderId="14" xfId="44" applyFont="1" applyBorder="1" applyAlignment="1">
      <alignment horizontal="left" vertical="top"/>
    </xf>
    <xf numFmtId="0" fontId="3" fillId="0" borderId="8" xfId="44" applyBorder="1" applyAlignment="1">
      <alignment horizontal="center"/>
    </xf>
    <xf numFmtId="0" fontId="3" fillId="0" borderId="0" xfId="44" applyAlignment="1">
      <alignment horizontal="left" vertical="center"/>
    </xf>
    <xf numFmtId="0" fontId="3" fillId="0" borderId="0" xfId="44" applyAlignment="1">
      <alignment horizontal="center"/>
    </xf>
    <xf numFmtId="0" fontId="3" fillId="0" borderId="15" xfId="44" applyBorder="1" applyAlignment="1">
      <alignment horizontal="center" vertical="center"/>
    </xf>
    <xf numFmtId="0" fontId="16" fillId="0" borderId="16" xfId="44" applyFont="1" applyBorder="1" applyAlignment="1">
      <alignment horizontal="center" vertical="center"/>
    </xf>
    <xf numFmtId="0" fontId="11" fillId="0" borderId="17" xfId="44" applyFont="1" applyBorder="1" applyAlignment="1">
      <alignment vertical="center"/>
    </xf>
    <xf numFmtId="0" fontId="16" fillId="0" borderId="18" xfId="44" applyFont="1" applyBorder="1" applyAlignment="1">
      <alignment horizontal="center" vertical="center"/>
    </xf>
    <xf numFmtId="0" fontId="3" fillId="0" borderId="19" xfId="44" applyBorder="1"/>
    <xf numFmtId="0" fontId="3" fillId="0" borderId="20" xfId="44" applyBorder="1"/>
    <xf numFmtId="0" fontId="3" fillId="0" borderId="21" xfId="44" applyBorder="1"/>
    <xf numFmtId="0" fontId="3" fillId="0" borderId="22" xfId="44" applyBorder="1"/>
    <xf numFmtId="0" fontId="3" fillId="0" borderId="23" xfId="44" applyBorder="1"/>
    <xf numFmtId="0" fontId="3" fillId="0" borderId="4" xfId="44" applyBorder="1" applyAlignment="1">
      <alignment horizontal="center" vertical="center"/>
    </xf>
    <xf numFmtId="0" fontId="3" fillId="0" borderId="24" xfId="44" applyBorder="1" applyAlignment="1">
      <alignment horizontal="center" vertical="center"/>
    </xf>
    <xf numFmtId="0" fontId="3" fillId="0" borderId="22" xfId="44" applyBorder="1" applyAlignment="1">
      <alignment horizontal="center" vertical="center"/>
    </xf>
    <xf numFmtId="0" fontId="3" fillId="0" borderId="4" xfId="44" applyBorder="1" applyAlignment="1">
      <alignment horizontal="center"/>
    </xf>
    <xf numFmtId="0" fontId="3" fillId="0" borderId="22" xfId="44" applyBorder="1" applyAlignment="1">
      <alignment horizontal="center"/>
    </xf>
    <xf numFmtId="0" fontId="3" fillId="0" borderId="4" xfId="44" applyBorder="1"/>
    <xf numFmtId="0" fontId="3" fillId="0" borderId="25" xfId="44" applyBorder="1"/>
    <xf numFmtId="0" fontId="3" fillId="0" borderId="23" xfId="44" applyBorder="1" applyAlignment="1">
      <alignment horizontal="left" vertical="center"/>
    </xf>
    <xf numFmtId="0" fontId="3" fillId="0" borderId="21" xfId="44" applyBorder="1" applyAlignment="1">
      <alignment horizontal="left" vertical="center"/>
    </xf>
    <xf numFmtId="0" fontId="3" fillId="0" borderId="22" xfId="44" applyBorder="1" applyAlignment="1">
      <alignment horizontal="left" vertical="center"/>
    </xf>
    <xf numFmtId="0" fontId="3" fillId="0" borderId="24" xfId="44" applyBorder="1"/>
    <xf numFmtId="0" fontId="3" fillId="0" borderId="26" xfId="44" applyBorder="1"/>
    <xf numFmtId="0" fontId="3" fillId="0" borderId="27" xfId="44" applyBorder="1"/>
    <xf numFmtId="0" fontId="3" fillId="0" borderId="28" xfId="44" applyBorder="1"/>
    <xf numFmtId="0" fontId="3" fillId="0" borderId="29" xfId="44" applyBorder="1"/>
    <xf numFmtId="0" fontId="42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59" fillId="0" borderId="0" xfId="43" applyFont="1">
      <alignment vertical="center"/>
    </xf>
    <xf numFmtId="0" fontId="42" fillId="0" borderId="0" xfId="43" applyFont="1">
      <alignment vertical="center"/>
    </xf>
    <xf numFmtId="0" fontId="42" fillId="0" borderId="0" xfId="43" applyFont="1" applyAlignment="1">
      <alignment vertical="top" wrapText="1"/>
    </xf>
    <xf numFmtId="0" fontId="42" fillId="0" borderId="2" xfId="43" applyFont="1" applyBorder="1" applyAlignment="1">
      <alignment horizontal="right" vertical="center" wrapText="1"/>
    </xf>
    <xf numFmtId="0" fontId="42" fillId="0" borderId="30" xfId="43" applyFont="1" applyBorder="1" applyAlignment="1">
      <alignment horizontal="right" vertical="center" wrapText="1"/>
    </xf>
    <xf numFmtId="0" fontId="42" fillId="0" borderId="10" xfId="43" applyFont="1" applyBorder="1" applyAlignment="1">
      <alignment horizontal="right" wrapText="1"/>
    </xf>
    <xf numFmtId="0" fontId="42" fillId="0" borderId="0" xfId="43" applyFont="1" applyAlignment="1">
      <alignment horizontal="right" vertical="center" wrapText="1"/>
    </xf>
    <xf numFmtId="0" fontId="42" fillId="0" borderId="115" xfId="0" applyFont="1" applyBorder="1" applyAlignment="1">
      <alignment horizontal="center" vertical="center" wrapText="1"/>
    </xf>
    <xf numFmtId="0" fontId="59" fillId="0" borderId="0" xfId="0" applyFont="1">
      <alignment vertical="center"/>
    </xf>
    <xf numFmtId="0" fontId="42" fillId="0" borderId="0" xfId="0" applyFont="1" applyAlignment="1">
      <alignment vertical="top" wrapText="1"/>
    </xf>
    <xf numFmtId="0" fontId="42" fillId="0" borderId="30" xfId="0" applyFont="1" applyBorder="1" applyAlignment="1">
      <alignment horizontal="right" vertical="center" wrapText="1"/>
    </xf>
    <xf numFmtId="0" fontId="42" fillId="0" borderId="10" xfId="0" applyFont="1" applyBorder="1" applyAlignment="1">
      <alignment horizontal="right" wrapText="1"/>
    </xf>
    <xf numFmtId="0" fontId="42" fillId="0" borderId="0" xfId="0" applyFont="1" applyAlignment="1">
      <alignment horizontal="right" vertical="center" wrapText="1"/>
    </xf>
    <xf numFmtId="0" fontId="42" fillId="0" borderId="114" xfId="0" applyFont="1" applyBorder="1" applyAlignment="1">
      <alignment horizontal="center" vertical="center" wrapText="1"/>
    </xf>
    <xf numFmtId="0" fontId="59" fillId="0" borderId="0" xfId="0" applyFont="1" applyAlignment="1">
      <alignment vertical="center" shrinkToFit="1"/>
    </xf>
    <xf numFmtId="0" fontId="42" fillId="0" borderId="0" xfId="0" applyFont="1" applyAlignment="1">
      <alignment vertical="top" shrinkToFit="1"/>
    </xf>
    <xf numFmtId="0" fontId="66" fillId="0" borderId="112" xfId="0" applyFont="1" applyBorder="1" applyAlignment="1">
      <alignment horizontal="center" vertical="center" shrinkToFit="1"/>
    </xf>
    <xf numFmtId="0" fontId="42" fillId="0" borderId="116" xfId="0" applyFont="1" applyBorder="1" applyAlignment="1">
      <alignment horizontal="center" vertical="center" shrinkToFit="1"/>
    </xf>
    <xf numFmtId="0" fontId="42" fillId="0" borderId="113" xfId="0" applyFont="1" applyBorder="1" applyAlignment="1">
      <alignment horizontal="center" vertical="center" shrinkToFit="1"/>
    </xf>
    <xf numFmtId="0" fontId="42" fillId="0" borderId="112" xfId="0" applyFont="1" applyBorder="1" applyAlignment="1">
      <alignment horizontal="center" vertical="center" shrinkToFit="1"/>
    </xf>
    <xf numFmtId="0" fontId="42" fillId="0" borderId="0" xfId="0" applyFont="1" applyAlignment="1">
      <alignment vertical="center" shrinkToFit="1"/>
    </xf>
    <xf numFmtId="0" fontId="43" fillId="0" borderId="0" xfId="0" applyFont="1" applyAlignment="1">
      <alignment vertical="top" wrapText="1"/>
    </xf>
    <xf numFmtId="0" fontId="42" fillId="0" borderId="1" xfId="0" applyFont="1" applyBorder="1">
      <alignment vertical="center"/>
    </xf>
    <xf numFmtId="0" fontId="42" fillId="0" borderId="0" xfId="0" applyFont="1" applyAlignment="1">
      <alignment horizontal="right" vertical="center"/>
    </xf>
    <xf numFmtId="0" fontId="42" fillId="0" borderId="2" xfId="0" applyFont="1" applyBorder="1">
      <alignment vertical="center"/>
    </xf>
    <xf numFmtId="0" fontId="42" fillId="0" borderId="0" xfId="0" applyFont="1" applyAlignment="1">
      <alignment vertical="center" wrapText="1"/>
    </xf>
    <xf numFmtId="0" fontId="42" fillId="0" borderId="2" xfId="0" applyFont="1" applyBorder="1" applyAlignment="1">
      <alignment horizontal="left" vertical="center"/>
    </xf>
    <xf numFmtId="0" fontId="54" fillId="0" borderId="0" xfId="0" applyFont="1">
      <alignment vertical="center"/>
    </xf>
    <xf numFmtId="0" fontId="42" fillId="0" borderId="3" xfId="0" applyFont="1" applyBorder="1" applyAlignment="1">
      <alignment horizontal="center" vertical="center"/>
    </xf>
    <xf numFmtId="0" fontId="42" fillId="2" borderId="0" xfId="0" applyFont="1" applyFill="1">
      <alignment vertical="center"/>
    </xf>
    <xf numFmtId="0" fontId="42" fillId="0" borderId="3" xfId="0" applyFont="1" applyBorder="1" applyAlignment="1">
      <alignment horizontal="distributed" vertical="center" justifyLastLine="1"/>
    </xf>
    <xf numFmtId="0" fontId="62" fillId="0" borderId="4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right" vertical="center"/>
    </xf>
    <xf numFmtId="0" fontId="42" fillId="0" borderId="6" xfId="0" applyFont="1" applyBorder="1">
      <alignment vertical="center"/>
    </xf>
    <xf numFmtId="0" fontId="42" fillId="0" borderId="6" xfId="0" applyFont="1" applyBorder="1" applyAlignment="1">
      <alignment horizontal="right" vertical="center"/>
    </xf>
    <xf numFmtId="0" fontId="54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8" xfId="0" applyFont="1" applyBorder="1">
      <alignment vertical="center"/>
    </xf>
    <xf numFmtId="0" fontId="42" fillId="0" borderId="0" xfId="0" applyFont="1" applyAlignment="1">
      <alignment horizontal="left" vertical="top"/>
    </xf>
    <xf numFmtId="0" fontId="62" fillId="0" borderId="0" xfId="0" applyFont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66" fillId="0" borderId="5" xfId="0" applyFont="1" applyBorder="1" applyAlignment="1">
      <alignment horizontal="center" vertical="top"/>
    </xf>
    <xf numFmtId="0" fontId="62" fillId="0" borderId="31" xfId="0" applyFont="1" applyBorder="1" applyAlignment="1">
      <alignment horizontal="center" vertical="center"/>
    </xf>
    <xf numFmtId="0" fontId="62" fillId="0" borderId="37" xfId="0" applyFont="1" applyBorder="1" applyAlignment="1">
      <alignment horizontal="center" vertical="center"/>
    </xf>
    <xf numFmtId="0" fontId="62" fillId="0" borderId="32" xfId="0" applyFont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62" fillId="0" borderId="5" xfId="0" applyFont="1" applyBorder="1" applyAlignment="1">
      <alignment horizontal="left" vertical="center"/>
    </xf>
    <xf numFmtId="0" fontId="62" fillId="0" borderId="8" xfId="0" applyFont="1" applyBorder="1" applyAlignment="1">
      <alignment horizontal="center" vertical="center"/>
    </xf>
    <xf numFmtId="0" fontId="62" fillId="0" borderId="33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 shrinkToFit="1"/>
    </xf>
    <xf numFmtId="0" fontId="53" fillId="0" borderId="31" xfId="0" applyFont="1" applyBorder="1" applyAlignment="1">
      <alignment horizontal="left" vertical="center"/>
    </xf>
    <xf numFmtId="0" fontId="53" fillId="0" borderId="36" xfId="0" applyFont="1" applyBorder="1" applyAlignment="1">
      <alignment horizontal="center" vertical="center"/>
    </xf>
    <xf numFmtId="0" fontId="53" fillId="0" borderId="36" xfId="0" applyFont="1" applyBorder="1" applyAlignment="1">
      <alignment horizontal="left" vertical="center"/>
    </xf>
    <xf numFmtId="0" fontId="70" fillId="0" borderId="33" xfId="0" applyFont="1" applyBorder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0" fontId="62" fillId="0" borderId="34" xfId="0" applyFont="1" applyBorder="1" applyAlignment="1">
      <alignment horizontal="center" vertical="center"/>
    </xf>
    <xf numFmtId="0" fontId="62" fillId="0" borderId="25" xfId="0" applyFont="1" applyBorder="1" applyAlignment="1">
      <alignment horizontal="center" vertical="center"/>
    </xf>
    <xf numFmtId="0" fontId="62" fillId="0" borderId="35" xfId="0" applyFont="1" applyBorder="1" applyAlignment="1">
      <alignment horizontal="center" vertical="center"/>
    </xf>
    <xf numFmtId="0" fontId="70" fillId="0" borderId="8" xfId="0" applyFont="1" applyBorder="1" applyAlignment="1">
      <alignment horizontal="left" vertical="center" wrapText="1"/>
    </xf>
    <xf numFmtId="0" fontId="62" fillId="0" borderId="0" xfId="0" applyFont="1" applyAlignment="1">
      <alignment horizontal="left" vertical="center"/>
    </xf>
    <xf numFmtId="0" fontId="62" fillId="0" borderId="0" xfId="0" applyFont="1" applyAlignment="1">
      <alignment horizontal="right" vertical="top"/>
    </xf>
    <xf numFmtId="0" fontId="42" fillId="2" borderId="9" xfId="0" applyFont="1" applyFill="1" applyBorder="1">
      <alignment vertical="center"/>
    </xf>
    <xf numFmtId="0" fontId="42" fillId="0" borderId="7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5" xfId="0" applyFont="1" applyBorder="1">
      <alignment vertical="center"/>
    </xf>
    <xf numFmtId="0" fontId="62" fillId="0" borderId="0" xfId="0" applyFont="1" applyAlignment="1">
      <alignment horizontal="right" vertical="center"/>
    </xf>
    <xf numFmtId="0" fontId="62" fillId="0" borderId="0" xfId="0" applyFont="1" applyAlignment="1">
      <alignment horizontal="center" vertical="center" textRotation="255"/>
    </xf>
    <xf numFmtId="0" fontId="43" fillId="0" borderId="0" xfId="0" applyFont="1" applyAlignment="1">
      <alignment horizontal="center" vertical="center"/>
    </xf>
    <xf numFmtId="0" fontId="43" fillId="0" borderId="0" xfId="0" applyFont="1">
      <alignment vertical="center"/>
    </xf>
    <xf numFmtId="0" fontId="54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center"/>
    </xf>
    <xf numFmtId="0" fontId="42" fillId="0" borderId="3" xfId="0" applyFont="1" applyBorder="1" applyAlignment="1">
      <alignment horizontal="center" vertical="center" wrapText="1" shrinkToFit="1"/>
    </xf>
    <xf numFmtId="0" fontId="42" fillId="0" borderId="116" xfId="43" applyFont="1" applyBorder="1" applyAlignment="1">
      <alignment horizontal="center" vertical="center" shrinkToFit="1"/>
    </xf>
    <xf numFmtId="0" fontId="42" fillId="0" borderId="113" xfId="43" applyFont="1" applyBorder="1" applyAlignment="1">
      <alignment horizontal="center" vertical="center" shrinkToFit="1"/>
    </xf>
    <xf numFmtId="0" fontId="42" fillId="0" borderId="112" xfId="43" applyFont="1" applyBorder="1" applyAlignment="1">
      <alignment horizontal="center" vertical="center" shrinkToFit="1"/>
    </xf>
    <xf numFmtId="0" fontId="66" fillId="0" borderId="116" xfId="0" applyFont="1" applyBorder="1" applyAlignment="1">
      <alignment horizontal="center" vertical="center" shrinkToFit="1"/>
    </xf>
    <xf numFmtId="0" fontId="43" fillId="34" borderId="0" xfId="0" applyFont="1" applyFill="1" applyAlignment="1"/>
    <xf numFmtId="0" fontId="44" fillId="38" borderId="3" xfId="0" applyFont="1" applyFill="1" applyBorder="1">
      <alignment vertical="center"/>
    </xf>
    <xf numFmtId="0" fontId="43" fillId="34" borderId="0" xfId="0" applyFont="1" applyFill="1">
      <alignment vertical="center"/>
    </xf>
    <xf numFmtId="0" fontId="43" fillId="34" borderId="0" xfId="0" applyFont="1" applyFill="1" applyAlignment="1">
      <alignment vertical="center" shrinkToFit="1"/>
    </xf>
    <xf numFmtId="0" fontId="43" fillId="35" borderId="3" xfId="0" applyFont="1" applyFill="1" applyBorder="1" applyAlignment="1">
      <alignment vertical="center" shrinkToFit="1"/>
    </xf>
    <xf numFmtId="0" fontId="43" fillId="34" borderId="0" xfId="0" applyFont="1" applyFill="1" applyAlignment="1">
      <alignment vertical="top"/>
    </xf>
    <xf numFmtId="0" fontId="42" fillId="34" borderId="0" xfId="0" applyFont="1" applyFill="1" applyAlignment="1">
      <alignment horizontal="center" vertical="center"/>
    </xf>
    <xf numFmtId="0" fontId="42" fillId="34" borderId="0" xfId="0" applyFont="1" applyFill="1">
      <alignment vertical="center"/>
    </xf>
    <xf numFmtId="0" fontId="40" fillId="34" borderId="0" xfId="0" applyFont="1" applyFill="1" applyAlignment="1">
      <alignment horizontal="left" vertical="center"/>
    </xf>
    <xf numFmtId="0" fontId="43" fillId="34" borderId="0" xfId="0" applyFont="1" applyFill="1" applyAlignment="1">
      <alignment horizontal="left" vertical="center"/>
    </xf>
    <xf numFmtId="0" fontId="43" fillId="34" borderId="0" xfId="0" applyFont="1" applyFill="1" applyAlignment="1">
      <alignment horizontal="left" vertical="center" shrinkToFit="1"/>
    </xf>
    <xf numFmtId="0" fontId="43" fillId="34" borderId="0" xfId="0" applyFont="1" applyFill="1" applyAlignment="1">
      <alignment horizontal="left"/>
    </xf>
    <xf numFmtId="0" fontId="43" fillId="34" borderId="0" xfId="0" applyFont="1" applyFill="1" applyAlignment="1">
      <alignment horizontal="left" vertical="top"/>
    </xf>
    <xf numFmtId="0" fontId="40" fillId="34" borderId="0" xfId="0" applyFont="1" applyFill="1">
      <alignment vertical="center"/>
    </xf>
    <xf numFmtId="0" fontId="43" fillId="34" borderId="0" xfId="0" applyFont="1" applyFill="1" applyAlignment="1">
      <alignment horizontal="center" vertical="center" shrinkToFit="1"/>
    </xf>
    <xf numFmtId="0" fontId="42" fillId="39" borderId="0" xfId="0" applyFont="1" applyFill="1">
      <alignment vertical="center"/>
    </xf>
    <xf numFmtId="0" fontId="50" fillId="36" borderId="0" xfId="0" applyFont="1" applyFill="1" applyAlignment="1">
      <alignment horizontal="center" vertical="center"/>
    </xf>
    <xf numFmtId="0" fontId="42" fillId="36" borderId="0" xfId="0" applyFont="1" applyFill="1">
      <alignment vertical="center"/>
    </xf>
    <xf numFmtId="0" fontId="42" fillId="36" borderId="25" xfId="0" applyFont="1" applyFill="1" applyBorder="1" applyAlignment="1">
      <alignment horizontal="left" vertical="center"/>
    </xf>
    <xf numFmtId="0" fontId="42" fillId="36" borderId="0" xfId="0" applyFont="1" applyFill="1" applyAlignment="1">
      <alignment horizontal="left" vertical="center"/>
    </xf>
    <xf numFmtId="0" fontId="42" fillId="36" borderId="0" xfId="0" applyFont="1" applyFill="1" applyAlignment="1">
      <alignment horizontal="center" vertical="center"/>
    </xf>
    <xf numFmtId="0" fontId="42" fillId="36" borderId="0" xfId="0" applyFont="1" applyFill="1" applyAlignment="1">
      <alignment horizontal="right" vertical="center"/>
    </xf>
    <xf numFmtId="0" fontId="42" fillId="40" borderId="0" xfId="0" applyFont="1" applyFill="1" applyAlignment="1">
      <alignment horizontal="center" vertical="center"/>
    </xf>
    <xf numFmtId="0" fontId="42" fillId="40" borderId="0" xfId="0" applyFont="1" applyFill="1">
      <alignment vertical="center"/>
    </xf>
    <xf numFmtId="0" fontId="42" fillId="40" borderId="0" xfId="0" applyFont="1" applyFill="1" applyAlignment="1">
      <alignment horizontal="right" vertical="center"/>
    </xf>
    <xf numFmtId="0" fontId="53" fillId="40" borderId="0" xfId="0" applyFont="1" applyFill="1">
      <alignment vertical="center"/>
    </xf>
    <xf numFmtId="0" fontId="42" fillId="40" borderId="0" xfId="0" applyFont="1" applyFill="1" applyAlignment="1">
      <alignment horizontal="left" vertical="center"/>
    </xf>
    <xf numFmtId="0" fontId="55" fillId="40" borderId="0" xfId="0" applyFont="1" applyFill="1" applyAlignment="1">
      <alignment horizontal="right" vertical="center"/>
    </xf>
    <xf numFmtId="0" fontId="56" fillId="40" borderId="0" xfId="0" applyFont="1" applyFill="1">
      <alignment vertical="center"/>
    </xf>
    <xf numFmtId="0" fontId="57" fillId="40" borderId="0" xfId="0" applyFont="1" applyFill="1">
      <alignment vertical="center"/>
    </xf>
    <xf numFmtId="0" fontId="42" fillId="40" borderId="0" xfId="0" applyFont="1" applyFill="1" applyAlignment="1">
      <alignment vertical="top" wrapText="1"/>
    </xf>
    <xf numFmtId="0" fontId="55" fillId="40" borderId="0" xfId="0" applyFont="1" applyFill="1">
      <alignment vertical="center"/>
    </xf>
    <xf numFmtId="0" fontId="42" fillId="37" borderId="0" xfId="0" applyFont="1" applyFill="1">
      <alignment vertical="center"/>
    </xf>
    <xf numFmtId="0" fontId="42" fillId="37" borderId="0" xfId="0" applyFont="1" applyFill="1" applyAlignment="1">
      <alignment horizontal="left" vertical="center"/>
    </xf>
    <xf numFmtId="0" fontId="42" fillId="37" borderId="0" xfId="0" applyFont="1" applyFill="1" applyAlignment="1">
      <alignment horizontal="right" vertical="center"/>
    </xf>
    <xf numFmtId="0" fontId="55" fillId="37" borderId="0" xfId="0" applyFont="1" applyFill="1" applyAlignment="1">
      <alignment horizontal="right" vertical="center"/>
    </xf>
    <xf numFmtId="0" fontId="56" fillId="37" borderId="0" xfId="0" applyFont="1" applyFill="1">
      <alignment vertical="center"/>
    </xf>
    <xf numFmtId="0" fontId="57" fillId="37" borderId="0" xfId="0" applyFont="1" applyFill="1">
      <alignment vertical="center"/>
    </xf>
    <xf numFmtId="0" fontId="42" fillId="37" borderId="0" xfId="0" applyFont="1" applyFill="1" applyAlignment="1">
      <alignment vertical="top" wrapText="1"/>
    </xf>
    <xf numFmtId="0" fontId="42" fillId="44" borderId="0" xfId="0" applyFont="1" applyFill="1">
      <alignment vertical="center"/>
    </xf>
    <xf numFmtId="0" fontId="56" fillId="37" borderId="0" xfId="0" applyFont="1" applyFill="1" applyAlignment="1">
      <alignment horizontal="center" vertical="center"/>
    </xf>
    <xf numFmtId="0" fontId="56" fillId="44" borderId="0" xfId="0" applyFont="1" applyFill="1">
      <alignment vertical="center"/>
    </xf>
    <xf numFmtId="0" fontId="42" fillId="37" borderId="0" xfId="0" applyFont="1" applyFill="1" applyAlignment="1">
      <alignment horizontal="center" vertical="center"/>
    </xf>
    <xf numFmtId="0" fontId="42" fillId="38" borderId="4" xfId="0" applyFont="1" applyFill="1" applyBorder="1" applyAlignment="1" applyProtection="1">
      <alignment horizontal="right" vertical="center"/>
      <protection locked="0"/>
    </xf>
    <xf numFmtId="0" fontId="42" fillId="38" borderId="6" xfId="0" applyFont="1" applyFill="1" applyBorder="1" applyProtection="1">
      <alignment vertical="center"/>
      <protection locked="0"/>
    </xf>
    <xf numFmtId="0" fontId="42" fillId="0" borderId="19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2" fillId="0" borderId="19" xfId="0" applyFont="1" applyBorder="1" applyAlignment="1">
      <alignment horizontal="center" vertical="center" wrapText="1"/>
    </xf>
    <xf numFmtId="0" fontId="42" fillId="0" borderId="0" xfId="43" applyFont="1" applyAlignment="1">
      <alignment horizontal="center" vertical="center" wrapText="1"/>
    </xf>
    <xf numFmtId="0" fontId="42" fillId="0" borderId="0" xfId="43" applyFont="1" applyAlignment="1">
      <alignment horizontal="center" vertical="center"/>
    </xf>
    <xf numFmtId="0" fontId="42" fillId="0" borderId="0" xfId="0" applyFont="1" applyAlignment="1"/>
    <xf numFmtId="0" fontId="71" fillId="0" borderId="6" xfId="0" applyFont="1" applyBorder="1">
      <alignment vertical="center"/>
    </xf>
    <xf numFmtId="0" fontId="71" fillId="38" borderId="6" xfId="0" applyFont="1" applyFill="1" applyBorder="1" applyProtection="1">
      <alignment vertical="center"/>
      <protection locked="0"/>
    </xf>
    <xf numFmtId="0" fontId="71" fillId="38" borderId="4" xfId="0" applyFont="1" applyFill="1" applyBorder="1" applyAlignment="1" applyProtection="1">
      <alignment horizontal="right" vertical="center"/>
      <protection locked="0"/>
    </xf>
    <xf numFmtId="0" fontId="71" fillId="38" borderId="5" xfId="0" applyFont="1" applyFill="1" applyBorder="1" applyAlignment="1">
      <alignment horizontal="left" vertical="center"/>
    </xf>
    <xf numFmtId="0" fontId="62" fillId="0" borderId="155" xfId="0" applyFont="1" applyBorder="1" applyAlignment="1">
      <alignment horizontal="center" vertical="center" wrapText="1"/>
    </xf>
    <xf numFmtId="0" fontId="42" fillId="0" borderId="145" xfId="43" applyFont="1" applyBorder="1" applyAlignment="1">
      <alignment horizontal="center" vertical="center" wrapText="1"/>
    </xf>
    <xf numFmtId="0" fontId="42" fillId="0" borderId="163" xfId="0" applyFont="1" applyBorder="1" applyAlignment="1">
      <alignment horizontal="center" vertical="center" wrapText="1"/>
    </xf>
    <xf numFmtId="0" fontId="66" fillId="0" borderId="112" xfId="43" applyFont="1" applyBorder="1" applyAlignment="1">
      <alignment horizontal="center" vertical="center" shrinkToFit="1"/>
    </xf>
    <xf numFmtId="0" fontId="40" fillId="0" borderId="0" xfId="0" applyFont="1">
      <alignment vertical="center"/>
    </xf>
    <xf numFmtId="0" fontId="73" fillId="0" borderId="0" xfId="0" applyFont="1">
      <alignment vertical="center"/>
    </xf>
    <xf numFmtId="0" fontId="42" fillId="0" borderId="31" xfId="0" applyFont="1" applyBorder="1" applyAlignment="1">
      <alignment horizontal="right" vertical="center"/>
    </xf>
    <xf numFmtId="0" fontId="42" fillId="0" borderId="36" xfId="0" applyFont="1" applyBorder="1">
      <alignment vertical="center"/>
    </xf>
    <xf numFmtId="0" fontId="62" fillId="0" borderId="36" xfId="0" applyFont="1" applyBorder="1" applyAlignment="1">
      <alignment horizontal="center" vertical="center" textRotation="255"/>
    </xf>
    <xf numFmtId="0" fontId="42" fillId="0" borderId="8" xfId="0" applyFont="1" applyBorder="1" applyAlignment="1">
      <alignment horizontal="right" vertical="center"/>
    </xf>
    <xf numFmtId="0" fontId="42" fillId="0" borderId="34" xfId="0" applyFont="1" applyBorder="1" applyAlignment="1">
      <alignment horizontal="right" vertical="center"/>
    </xf>
    <xf numFmtId="0" fontId="62" fillId="0" borderId="25" xfId="0" applyFont="1" applyBorder="1" applyAlignment="1">
      <alignment horizontal="center" vertical="center" textRotation="255"/>
    </xf>
    <xf numFmtId="0" fontId="42" fillId="0" borderId="25" xfId="0" applyFont="1" applyBorder="1">
      <alignment vertical="center"/>
    </xf>
    <xf numFmtId="0" fontId="43" fillId="0" borderId="32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2" fillId="0" borderId="34" xfId="0" applyFont="1" applyBorder="1" applyAlignment="1">
      <alignment horizontal="right" vertical="top"/>
    </xf>
    <xf numFmtId="0" fontId="43" fillId="0" borderId="35" xfId="0" applyFont="1" applyBorder="1" applyAlignment="1">
      <alignment horizontal="center" vertical="center"/>
    </xf>
    <xf numFmtId="0" fontId="54" fillId="0" borderId="58" xfId="0" applyFont="1" applyBorder="1" applyAlignment="1">
      <alignment vertical="center" shrinkToFit="1"/>
    </xf>
    <xf numFmtId="0" fontId="42" fillId="0" borderId="117" xfId="0" applyFont="1" applyBorder="1" applyAlignment="1">
      <alignment horizontal="center" vertical="center" shrinkToFit="1"/>
    </xf>
    <xf numFmtId="0" fontId="42" fillId="0" borderId="166" xfId="0" applyFont="1" applyBorder="1" applyAlignment="1">
      <alignment horizontal="center" vertical="center" shrinkToFit="1"/>
    </xf>
    <xf numFmtId="0" fontId="71" fillId="38" borderId="6" xfId="0" applyFont="1" applyFill="1" applyBorder="1" applyAlignment="1" applyProtection="1">
      <alignment horizontal="right" vertical="center"/>
      <protection locked="0"/>
    </xf>
    <xf numFmtId="0" fontId="66" fillId="0" borderId="16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shrinkToFit="1"/>
    </xf>
    <xf numFmtId="0" fontId="42" fillId="0" borderId="6" xfId="0" applyFont="1" applyBorder="1" applyAlignment="1">
      <alignment horizontal="center" vertical="center" shrinkToFit="1"/>
    </xf>
    <xf numFmtId="0" fontId="42" fillId="0" borderId="5" xfId="0" applyFont="1" applyBorder="1" applyAlignment="1">
      <alignment horizontal="center" vertical="center" shrinkToFit="1"/>
    </xf>
    <xf numFmtId="0" fontId="51" fillId="45" borderId="4" xfId="0" applyFont="1" applyFill="1" applyBorder="1" applyAlignment="1" applyProtection="1">
      <alignment horizontal="center" vertical="center" shrinkToFit="1"/>
      <protection locked="0"/>
    </xf>
    <xf numFmtId="0" fontId="51" fillId="45" borderId="6" xfId="0" applyFont="1" applyFill="1" applyBorder="1" applyAlignment="1" applyProtection="1">
      <alignment horizontal="center" vertical="center" shrinkToFit="1"/>
      <protection locked="0"/>
    </xf>
    <xf numFmtId="0" fontId="51" fillId="45" borderId="5" xfId="0" applyFont="1" applyFill="1" applyBorder="1" applyAlignment="1" applyProtection="1">
      <alignment horizontal="center" vertical="center" shrinkToFit="1"/>
      <protection locked="0"/>
    </xf>
    <xf numFmtId="0" fontId="42" fillId="40" borderId="0" xfId="0" applyFont="1" applyFill="1" applyAlignment="1">
      <alignment horizontal="center" vertical="center"/>
    </xf>
    <xf numFmtId="0" fontId="42" fillId="40" borderId="47" xfId="0" applyFont="1" applyFill="1" applyBorder="1" applyAlignment="1">
      <alignment horizontal="center" vertical="center"/>
    </xf>
    <xf numFmtId="0" fontId="42" fillId="40" borderId="0" xfId="0" applyFont="1" applyFill="1" applyAlignment="1">
      <alignment horizontal="left" vertical="top" wrapText="1"/>
    </xf>
    <xf numFmtId="0" fontId="42" fillId="38" borderId="3" xfId="0" applyFont="1" applyFill="1" applyBorder="1" applyAlignment="1" applyProtection="1">
      <alignment horizontal="center" vertical="center" shrinkToFit="1"/>
      <protection locked="0"/>
    </xf>
    <xf numFmtId="0" fontId="42" fillId="38" borderId="4" xfId="0" applyFont="1" applyFill="1" applyBorder="1" applyAlignment="1" applyProtection="1">
      <alignment horizontal="center" vertical="center" shrinkToFit="1"/>
      <protection locked="0"/>
    </xf>
    <xf numFmtId="0" fontId="42" fillId="38" borderId="6" xfId="0" applyFont="1" applyFill="1" applyBorder="1" applyAlignment="1" applyProtection="1">
      <alignment horizontal="center" vertical="center" shrinkToFit="1"/>
      <protection locked="0"/>
    </xf>
    <xf numFmtId="0" fontId="42" fillId="38" borderId="5" xfId="0" applyFont="1" applyFill="1" applyBorder="1" applyAlignment="1" applyProtection="1">
      <alignment horizontal="center" vertical="center" shrinkToFit="1"/>
      <protection locked="0"/>
    </xf>
    <xf numFmtId="0" fontId="71" fillId="0" borderId="6" xfId="0" applyFont="1" applyBorder="1" applyAlignment="1">
      <alignment horizontal="left" vertical="center"/>
    </xf>
    <xf numFmtId="0" fontId="71" fillId="0" borderId="5" xfId="0" applyFont="1" applyBorder="1" applyAlignment="1">
      <alignment horizontal="left" vertical="center"/>
    </xf>
    <xf numFmtId="0" fontId="42" fillId="40" borderId="0" xfId="0" applyFont="1" applyFill="1" applyAlignment="1">
      <alignment horizontal="center" vertical="top" wrapText="1"/>
    </xf>
    <xf numFmtId="0" fontId="71" fillId="38" borderId="3" xfId="0" applyFont="1" applyFill="1" applyBorder="1" applyAlignment="1" applyProtection="1">
      <alignment horizontal="center" vertical="center" shrinkToFit="1"/>
      <protection locked="0"/>
    </xf>
    <xf numFmtId="0" fontId="42" fillId="35" borderId="3" xfId="0" applyFont="1" applyFill="1" applyBorder="1" applyAlignment="1" applyProtection="1">
      <alignment horizontal="center" vertical="center" shrinkToFit="1"/>
      <protection locked="0"/>
    </xf>
    <xf numFmtId="0" fontId="41" fillId="34" borderId="0" xfId="0" applyFont="1" applyFill="1" applyAlignment="1">
      <alignment horizontal="center"/>
    </xf>
    <xf numFmtId="0" fontId="50" fillId="42" borderId="0" xfId="0" applyFont="1" applyFill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36" borderId="0" xfId="0" applyFont="1" applyFill="1" applyAlignment="1">
      <alignment horizontal="left" vertical="center"/>
    </xf>
    <xf numFmtId="0" fontId="42" fillId="36" borderId="8" xfId="0" applyFont="1" applyFill="1" applyBorder="1" applyAlignment="1">
      <alignment horizontal="right" vertical="center"/>
    </xf>
    <xf numFmtId="0" fontId="51" fillId="0" borderId="40" xfId="0" applyFont="1" applyBorder="1" applyAlignment="1">
      <alignment horizontal="center" vertical="center"/>
    </xf>
    <xf numFmtId="0" fontId="51" fillId="0" borderId="41" xfId="0" applyFont="1" applyBorder="1" applyAlignment="1">
      <alignment horizontal="center" vertical="center"/>
    </xf>
    <xf numFmtId="0" fontId="51" fillId="0" borderId="42" xfId="0" applyFont="1" applyBorder="1" applyAlignment="1">
      <alignment horizontal="center" vertical="center"/>
    </xf>
    <xf numFmtId="0" fontId="53" fillId="0" borderId="38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38" borderId="39" xfId="0" applyFont="1" applyFill="1" applyBorder="1" applyAlignment="1" applyProtection="1">
      <alignment horizontal="center" vertical="center" shrinkToFit="1"/>
      <protection locked="0"/>
    </xf>
    <xf numFmtId="0" fontId="53" fillId="38" borderId="38" xfId="0" applyFont="1" applyFill="1" applyBorder="1" applyAlignment="1" applyProtection="1">
      <alignment horizontal="center" vertical="center" shrinkToFit="1"/>
      <protection locked="0"/>
    </xf>
    <xf numFmtId="0" fontId="51" fillId="0" borderId="44" xfId="0" applyFont="1" applyBorder="1" applyAlignment="1">
      <alignment horizontal="center" vertical="center"/>
    </xf>
    <xf numFmtId="0" fontId="51" fillId="0" borderId="45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42" fillId="38" borderId="3" xfId="0" applyFont="1" applyFill="1" applyBorder="1" applyAlignment="1" applyProtection="1">
      <alignment horizontal="center" vertical="center"/>
      <protection locked="0"/>
    </xf>
    <xf numFmtId="0" fontId="42" fillId="35" borderId="3" xfId="0" applyFont="1" applyFill="1" applyBorder="1" applyAlignment="1" applyProtection="1">
      <alignment horizontal="center" vertical="center"/>
      <protection locked="0"/>
    </xf>
    <xf numFmtId="0" fontId="42" fillId="35" borderId="4" xfId="0" applyFont="1" applyFill="1" applyBorder="1" applyAlignment="1" applyProtection="1">
      <alignment horizontal="center" vertical="center"/>
      <protection locked="0"/>
    </xf>
    <xf numFmtId="0" fontId="42" fillId="35" borderId="6" xfId="0" applyFont="1" applyFill="1" applyBorder="1" applyAlignment="1" applyProtection="1">
      <alignment horizontal="center" vertical="center"/>
      <protection locked="0"/>
    </xf>
    <xf numFmtId="0" fontId="42" fillId="35" borderId="5" xfId="0" applyFont="1" applyFill="1" applyBorder="1" applyAlignment="1" applyProtection="1">
      <alignment horizontal="center" vertical="center"/>
      <protection locked="0"/>
    </xf>
    <xf numFmtId="0" fontId="71" fillId="38" borderId="4" xfId="0" applyFont="1" applyFill="1" applyBorder="1" applyAlignment="1" applyProtection="1">
      <alignment horizontal="center" vertical="center" shrinkToFit="1"/>
      <protection locked="0"/>
    </xf>
    <xf numFmtId="0" fontId="71" fillId="38" borderId="6" xfId="0" applyFont="1" applyFill="1" applyBorder="1" applyAlignment="1" applyProtection="1">
      <alignment horizontal="center" vertical="center" shrinkToFit="1"/>
      <protection locked="0"/>
    </xf>
    <xf numFmtId="0" fontId="71" fillId="38" borderId="5" xfId="0" applyFont="1" applyFill="1" applyBorder="1" applyAlignment="1" applyProtection="1">
      <alignment horizontal="center" vertical="center" shrinkToFit="1"/>
      <protection locked="0"/>
    </xf>
    <xf numFmtId="0" fontId="42" fillId="39" borderId="0" xfId="0" applyFont="1" applyFill="1" applyAlignment="1">
      <alignment horizontal="center" vertical="center"/>
    </xf>
    <xf numFmtId="0" fontId="40" fillId="41" borderId="0" xfId="0" applyFont="1" applyFill="1" applyAlignment="1">
      <alignment horizontal="left" vertical="top" wrapText="1"/>
    </xf>
    <xf numFmtId="0" fontId="40" fillId="41" borderId="0" xfId="0" applyFont="1" applyFill="1" applyAlignment="1">
      <alignment horizontal="left" vertical="center" wrapText="1"/>
    </xf>
    <xf numFmtId="0" fontId="42" fillId="36" borderId="0" xfId="0" applyFont="1" applyFill="1" applyAlignment="1">
      <alignment horizontal="center" vertical="center"/>
    </xf>
    <xf numFmtId="0" fontId="71" fillId="38" borderId="3" xfId="0" applyFont="1" applyFill="1" applyBorder="1" applyAlignment="1" applyProtection="1">
      <alignment horizontal="center" vertical="center"/>
      <protection locked="0"/>
    </xf>
    <xf numFmtId="0" fontId="71" fillId="38" borderId="3" xfId="0" applyFont="1" applyFill="1" applyBorder="1" applyAlignment="1" applyProtection="1">
      <alignment horizontal="left" vertical="center" shrinkToFit="1"/>
      <protection locked="0"/>
    </xf>
    <xf numFmtId="0" fontId="42" fillId="36" borderId="0" xfId="0" applyFont="1" applyFill="1" applyAlignment="1">
      <alignment horizontal="left" vertical="center" wrapText="1"/>
    </xf>
    <xf numFmtId="0" fontId="49" fillId="42" borderId="0" xfId="0" applyFont="1" applyFill="1" applyAlignment="1">
      <alignment horizontal="center" vertical="center"/>
    </xf>
    <xf numFmtId="0" fontId="42" fillId="37" borderId="0" xfId="0" applyFont="1" applyFill="1" applyAlignment="1">
      <alignment horizontal="center" vertical="center"/>
    </xf>
    <xf numFmtId="0" fontId="42" fillId="40" borderId="43" xfId="0" applyFont="1" applyFill="1" applyBorder="1" applyAlignment="1">
      <alignment horizontal="center" vertical="center"/>
    </xf>
    <xf numFmtId="0" fontId="71" fillId="35" borderId="3" xfId="0" applyFont="1" applyFill="1" applyBorder="1" applyAlignment="1" applyProtection="1">
      <alignment horizontal="center" vertical="center"/>
      <protection locked="0"/>
    </xf>
    <xf numFmtId="0" fontId="54" fillId="0" borderId="38" xfId="0" applyFont="1" applyBorder="1" applyAlignment="1">
      <alignment horizontal="center" vertical="center" shrinkToFit="1"/>
    </xf>
    <xf numFmtId="0" fontId="54" fillId="38" borderId="38" xfId="0" applyFont="1" applyFill="1" applyBorder="1" applyAlignment="1" applyProtection="1">
      <alignment horizontal="center" vertical="center" shrinkToFit="1"/>
      <protection locked="0"/>
    </xf>
    <xf numFmtId="0" fontId="54" fillId="0" borderId="39" xfId="0" applyFont="1" applyBorder="1" applyAlignment="1">
      <alignment horizontal="center" vertical="center" shrinkToFit="1"/>
    </xf>
    <xf numFmtId="0" fontId="71" fillId="35" borderId="3" xfId="0" applyFont="1" applyFill="1" applyBorder="1" applyAlignment="1" applyProtection="1">
      <alignment horizontal="center" vertical="center" shrinkToFit="1"/>
      <protection locked="0"/>
    </xf>
    <xf numFmtId="0" fontId="42" fillId="37" borderId="0" xfId="0" applyFont="1" applyFill="1" applyAlignment="1">
      <alignment horizontal="left" vertical="top" wrapText="1"/>
    </xf>
    <xf numFmtId="0" fontId="71" fillId="38" borderId="6" xfId="0" applyFont="1" applyFill="1" applyBorder="1" applyAlignment="1">
      <alignment horizontal="left" vertical="center"/>
    </xf>
    <xf numFmtId="0" fontId="71" fillId="38" borderId="5" xfId="0" applyFont="1" applyFill="1" applyBorder="1" applyAlignment="1">
      <alignment horizontal="left" vertical="center"/>
    </xf>
    <xf numFmtId="0" fontId="71" fillId="35" borderId="4" xfId="0" applyFont="1" applyFill="1" applyBorder="1" applyAlignment="1" applyProtection="1">
      <alignment horizontal="center" vertical="center" shrinkToFit="1"/>
      <protection locked="0"/>
    </xf>
    <xf numFmtId="0" fontId="71" fillId="35" borderId="6" xfId="0" applyFont="1" applyFill="1" applyBorder="1" applyAlignment="1" applyProtection="1">
      <alignment horizontal="center" vertical="center" shrinkToFit="1"/>
      <protection locked="0"/>
    </xf>
    <xf numFmtId="0" fontId="42" fillId="0" borderId="31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42" fillId="0" borderId="32" xfId="0" applyFont="1" applyBorder="1" applyAlignment="1">
      <alignment horizontal="center" vertical="center"/>
    </xf>
    <xf numFmtId="0" fontId="42" fillId="0" borderId="34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35" xfId="0" applyFont="1" applyBorder="1" applyAlignment="1">
      <alignment horizontal="center" vertical="center"/>
    </xf>
    <xf numFmtId="0" fontId="42" fillId="37" borderId="0" xfId="0" applyFont="1" applyFill="1" applyAlignment="1">
      <alignment horizontal="left" wrapText="1"/>
    </xf>
    <xf numFmtId="0" fontId="42" fillId="37" borderId="0" xfId="0" applyFont="1" applyFill="1" applyAlignment="1">
      <alignment horizontal="left" vertical="center" wrapText="1"/>
    </xf>
    <xf numFmtId="0" fontId="71" fillId="38" borderId="4" xfId="0" applyFont="1" applyFill="1" applyBorder="1" applyAlignment="1" applyProtection="1">
      <alignment horizontal="right" vertical="center"/>
      <protection locked="0"/>
    </xf>
    <xf numFmtId="0" fontId="71" fillId="38" borderId="6" xfId="0" applyFont="1" applyFill="1" applyBorder="1" applyAlignment="1" applyProtection="1">
      <alignment horizontal="right" vertical="center"/>
      <protection locked="0"/>
    </xf>
    <xf numFmtId="0" fontId="42" fillId="0" borderId="55" xfId="0" applyFont="1" applyBorder="1" applyAlignment="1">
      <alignment horizontal="right"/>
    </xf>
    <xf numFmtId="0" fontId="42" fillId="0" borderId="56" xfId="0" applyFont="1" applyBorder="1" applyAlignment="1">
      <alignment horizontal="right"/>
    </xf>
    <xf numFmtId="0" fontId="42" fillId="0" borderId="57" xfId="0" applyFont="1" applyBorder="1" applyAlignment="1">
      <alignment horizontal="right"/>
    </xf>
    <xf numFmtId="0" fontId="42" fillId="0" borderId="58" xfId="0" applyFont="1" applyBorder="1" applyAlignment="1">
      <alignment horizontal="center" vertical="center"/>
    </xf>
    <xf numFmtId="0" fontId="42" fillId="0" borderId="19" xfId="0" applyFont="1" applyBorder="1" applyAlignment="1">
      <alignment horizontal="center" vertical="center"/>
    </xf>
    <xf numFmtId="0" fontId="42" fillId="0" borderId="50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42" fillId="0" borderId="59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wrapText="1"/>
    </xf>
    <xf numFmtId="0" fontId="42" fillId="0" borderId="60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51" xfId="0" applyFont="1" applyBorder="1" applyAlignment="1">
      <alignment horizontal="center" vertical="center" wrapText="1"/>
    </xf>
    <xf numFmtId="0" fontId="42" fillId="0" borderId="61" xfId="0" applyFont="1" applyBorder="1" applyAlignment="1">
      <alignment horizontal="center" vertical="center" wrapText="1"/>
    </xf>
    <xf numFmtId="0" fontId="42" fillId="0" borderId="62" xfId="0" applyFont="1" applyBorder="1" applyAlignment="1">
      <alignment horizontal="left" vertical="center" wrapText="1"/>
    </xf>
    <xf numFmtId="0" fontId="42" fillId="0" borderId="43" xfId="0" applyFont="1" applyBorder="1" applyAlignment="1">
      <alignment horizontal="left" vertical="center" wrapText="1"/>
    </xf>
    <xf numFmtId="0" fontId="42" fillId="0" borderId="63" xfId="0" applyFont="1" applyBorder="1" applyAlignment="1">
      <alignment horizontal="left" vertical="center" wrapText="1"/>
    </xf>
    <xf numFmtId="0" fontId="42" fillId="0" borderId="64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2" fillId="0" borderId="65" xfId="0" applyFont="1" applyBorder="1" applyAlignment="1">
      <alignment horizontal="left" vertical="center" wrapText="1"/>
    </xf>
    <xf numFmtId="0" fontId="42" fillId="0" borderId="66" xfId="0" applyFont="1" applyBorder="1" applyAlignment="1">
      <alignment horizontal="left" vertical="center" wrapText="1"/>
    </xf>
    <xf numFmtId="0" fontId="42" fillId="0" borderId="47" xfId="0" applyFont="1" applyBorder="1" applyAlignment="1">
      <alignment horizontal="left" vertical="center" wrapText="1"/>
    </xf>
    <xf numFmtId="0" fontId="42" fillId="0" borderId="67" xfId="0" applyFont="1" applyBorder="1" applyAlignment="1">
      <alignment horizontal="left" vertical="center" wrapText="1"/>
    </xf>
    <xf numFmtId="0" fontId="54" fillId="0" borderId="3" xfId="0" applyFont="1" applyBorder="1" applyAlignment="1">
      <alignment horizontal="center" vertical="center"/>
    </xf>
    <xf numFmtId="0" fontId="62" fillId="0" borderId="5" xfId="0" applyFont="1" applyBorder="1" applyAlignment="1">
      <alignment horizontal="center" vertical="center"/>
    </xf>
    <xf numFmtId="0" fontId="62" fillId="0" borderId="3" xfId="0" applyFont="1" applyBorder="1" applyAlignment="1">
      <alignment horizontal="center" vertical="center"/>
    </xf>
    <xf numFmtId="0" fontId="42" fillId="0" borderId="6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48" xfId="0" applyFont="1" applyBorder="1" applyAlignment="1">
      <alignment horizontal="right" vertical="center"/>
    </xf>
    <xf numFmtId="0" fontId="42" fillId="0" borderId="52" xfId="0" applyFont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62" fillId="0" borderId="3" xfId="0" applyFont="1" applyBorder="1" applyAlignment="1">
      <alignment horizontal="center" vertical="center" shrinkToFit="1"/>
    </xf>
    <xf numFmtId="0" fontId="42" fillId="0" borderId="39" xfId="0" applyFont="1" applyBorder="1" applyAlignment="1">
      <alignment horizontal="right" vertical="center"/>
    </xf>
    <xf numFmtId="0" fontId="42" fillId="0" borderId="39" xfId="0" applyFont="1" applyBorder="1" applyAlignment="1">
      <alignment horizontal="center" vertical="center"/>
    </xf>
    <xf numFmtId="0" fontId="42" fillId="0" borderId="48" xfId="0" applyFont="1" applyBorder="1" applyAlignment="1">
      <alignment horizontal="center" vertical="center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50" xfId="0" applyFont="1" applyBorder="1" applyAlignment="1">
      <alignment horizontal="center" vertical="top" wrapText="1"/>
    </xf>
    <xf numFmtId="0" fontId="54" fillId="0" borderId="1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left" vertical="center" wrapText="1"/>
    </xf>
    <xf numFmtId="0" fontId="54" fillId="0" borderId="51" xfId="0" applyFont="1" applyBorder="1" applyAlignment="1">
      <alignment horizontal="left" vertical="center"/>
    </xf>
    <xf numFmtId="0" fontId="54" fillId="0" borderId="9" xfId="0" applyFont="1" applyBorder="1" applyAlignment="1">
      <alignment horizontal="left" vertical="center"/>
    </xf>
    <xf numFmtId="0" fontId="54" fillId="0" borderId="13" xfId="0" applyFont="1" applyBorder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68" fillId="2" borderId="49" xfId="0" applyFont="1" applyFill="1" applyBorder="1" applyAlignment="1">
      <alignment horizontal="center" vertical="center" wrapText="1"/>
    </xf>
    <xf numFmtId="0" fontId="68" fillId="2" borderId="19" xfId="0" applyFont="1" applyFill="1" applyBorder="1" applyAlignment="1">
      <alignment horizontal="center" vertical="center"/>
    </xf>
    <xf numFmtId="0" fontId="68" fillId="2" borderId="50" xfId="0" applyFont="1" applyFill="1" applyBorder="1" applyAlignment="1">
      <alignment horizontal="center" vertical="center"/>
    </xf>
    <xf numFmtId="0" fontId="68" fillId="2" borderId="1" xfId="0" applyFont="1" applyFill="1" applyBorder="1" applyAlignment="1">
      <alignment horizontal="center" vertical="center"/>
    </xf>
    <xf numFmtId="0" fontId="68" fillId="2" borderId="0" xfId="0" applyFont="1" applyFill="1" applyAlignment="1">
      <alignment horizontal="center" vertical="center"/>
    </xf>
    <xf numFmtId="0" fontId="68" fillId="2" borderId="2" xfId="0" applyFont="1" applyFill="1" applyBorder="1" applyAlignment="1">
      <alignment horizontal="center" vertical="center"/>
    </xf>
    <xf numFmtId="0" fontId="68" fillId="2" borderId="51" xfId="0" applyFont="1" applyFill="1" applyBorder="1" applyAlignment="1">
      <alignment horizontal="center" vertical="center"/>
    </xf>
    <xf numFmtId="0" fontId="68" fillId="2" borderId="9" xfId="0" applyFont="1" applyFill="1" applyBorder="1" applyAlignment="1">
      <alignment horizontal="center" vertical="center"/>
    </xf>
    <xf numFmtId="0" fontId="68" fillId="2" borderId="13" xfId="0" applyFont="1" applyFill="1" applyBorder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42" fillId="0" borderId="3" xfId="0" applyFont="1" applyBorder="1" applyAlignment="1">
      <alignment horizontal="center" vertical="center" wrapText="1"/>
    </xf>
    <xf numFmtId="0" fontId="54" fillId="0" borderId="4" xfId="0" applyFont="1" applyBorder="1" applyAlignment="1">
      <alignment horizontal="center" vertical="center"/>
    </xf>
    <xf numFmtId="0" fontId="54" fillId="0" borderId="6" xfId="0" applyFont="1" applyBorder="1" applyAlignment="1">
      <alignment horizontal="center" vertical="center"/>
    </xf>
    <xf numFmtId="0" fontId="54" fillId="0" borderId="3" xfId="0" applyFont="1" applyBorder="1" applyAlignment="1">
      <alignment horizontal="center" vertical="center" shrinkToFit="1"/>
    </xf>
    <xf numFmtId="0" fontId="42" fillId="2" borderId="49" xfId="0" applyFont="1" applyFill="1" applyBorder="1" applyAlignment="1">
      <alignment horizontal="center" vertical="center" wrapText="1"/>
    </xf>
    <xf numFmtId="0" fontId="60" fillId="0" borderId="49" xfId="0" applyFont="1" applyBorder="1" applyAlignment="1">
      <alignment horizontal="center" wrapText="1"/>
    </xf>
    <xf numFmtId="0" fontId="43" fillId="0" borderId="19" xfId="0" applyFont="1" applyBorder="1" applyAlignment="1">
      <alignment horizontal="center" wrapText="1"/>
    </xf>
    <xf numFmtId="0" fontId="43" fillId="0" borderId="50" xfId="0" applyFont="1" applyBorder="1" applyAlignment="1">
      <alignment horizontal="center" wrapText="1"/>
    </xf>
    <xf numFmtId="0" fontId="42" fillId="0" borderId="3" xfId="0" applyFont="1" applyBorder="1" applyAlignment="1">
      <alignment horizontal="left" vertical="center" wrapText="1"/>
    </xf>
    <xf numFmtId="0" fontId="62" fillId="0" borderId="3" xfId="0" applyFont="1" applyBorder="1" applyAlignment="1">
      <alignment horizontal="center" vertical="center" wrapText="1"/>
    </xf>
    <xf numFmtId="0" fontId="42" fillId="0" borderId="68" xfId="0" applyFont="1" applyBorder="1" applyAlignment="1">
      <alignment horizontal="center" vertical="center" wrapText="1"/>
    </xf>
    <xf numFmtId="0" fontId="42" fillId="0" borderId="69" xfId="0" applyFont="1" applyBorder="1">
      <alignment vertical="center"/>
    </xf>
    <xf numFmtId="0" fontId="42" fillId="0" borderId="70" xfId="0" applyFont="1" applyBorder="1">
      <alignment vertical="center"/>
    </xf>
    <xf numFmtId="0" fontId="42" fillId="2" borderId="19" xfId="0" applyFont="1" applyFill="1" applyBorder="1" applyAlignment="1">
      <alignment horizontal="center" vertical="center"/>
    </xf>
    <xf numFmtId="0" fontId="42" fillId="2" borderId="50" xfId="0" applyFont="1" applyFill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2" borderId="51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13" xfId="0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 shrinkToFit="1"/>
    </xf>
    <xf numFmtId="0" fontId="42" fillId="0" borderId="7" xfId="0" applyFont="1" applyBorder="1" applyAlignment="1">
      <alignment horizontal="center" vertical="center"/>
    </xf>
    <xf numFmtId="0" fontId="42" fillId="0" borderId="71" xfId="0" applyFont="1" applyBorder="1" applyAlignment="1">
      <alignment horizontal="center" vertical="center"/>
    </xf>
    <xf numFmtId="0" fontId="40" fillId="0" borderId="31" xfId="0" applyFont="1" applyBorder="1" applyAlignment="1">
      <alignment horizontal="center" vertical="center"/>
    </xf>
    <xf numFmtId="0" fontId="40" fillId="0" borderId="36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34" xfId="0" applyFont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0" fontId="40" fillId="0" borderId="35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43" fillId="0" borderId="2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center"/>
    </xf>
    <xf numFmtId="0" fontId="43" fillId="0" borderId="122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 shrinkToFit="1"/>
    </xf>
    <xf numFmtId="0" fontId="43" fillId="0" borderId="2" xfId="0" applyFont="1" applyBorder="1" applyAlignment="1">
      <alignment horizontal="center" vertical="center" shrinkToFit="1"/>
    </xf>
    <xf numFmtId="0" fontId="43" fillId="0" borderId="19" xfId="0" applyFont="1" applyBorder="1" applyAlignment="1">
      <alignment horizontal="center" vertical="center" shrinkToFit="1"/>
    </xf>
    <xf numFmtId="0" fontId="43" fillId="0" borderId="50" xfId="0" applyFont="1" applyBorder="1" applyAlignment="1">
      <alignment horizontal="center" vertical="center" shrinkToFit="1"/>
    </xf>
    <xf numFmtId="0" fontId="42" fillId="0" borderId="123" xfId="0" applyFont="1" applyBorder="1" applyAlignment="1">
      <alignment horizontal="center" vertical="center" shrinkToFit="1"/>
    </xf>
    <xf numFmtId="0" fontId="42" fillId="0" borderId="72" xfId="0" applyFont="1" applyBorder="1" applyAlignment="1">
      <alignment horizontal="center" vertical="center" shrinkToFit="1"/>
    </xf>
    <xf numFmtId="0" fontId="42" fillId="0" borderId="73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wrapText="1"/>
    </xf>
    <xf numFmtId="0" fontId="54" fillId="0" borderId="2" xfId="0" applyFont="1" applyBorder="1" applyAlignment="1">
      <alignment horizontal="center" vertical="center" wrapText="1"/>
    </xf>
    <xf numFmtId="0" fontId="54" fillId="0" borderId="25" xfId="0" applyFont="1" applyBorder="1" applyAlignment="1">
      <alignment horizontal="center" vertical="center" wrapText="1"/>
    </xf>
    <xf numFmtId="0" fontId="54" fillId="0" borderId="74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top" shrinkToFit="1"/>
    </xf>
    <xf numFmtId="0" fontId="66" fillId="0" borderId="8" xfId="0" applyFont="1" applyBorder="1" applyAlignment="1">
      <alignment horizontal="center" vertical="top" shrinkToFit="1"/>
    </xf>
    <xf numFmtId="0" fontId="66" fillId="0" borderId="34" xfId="0" applyFont="1" applyBorder="1" applyAlignment="1">
      <alignment horizontal="center" vertical="top" shrinkToFit="1"/>
    </xf>
    <xf numFmtId="0" fontId="42" fillId="0" borderId="125" xfId="0" applyFont="1" applyBorder="1" applyAlignment="1">
      <alignment horizontal="center" vertical="center" shrinkToFit="1"/>
    </xf>
    <xf numFmtId="0" fontId="42" fillId="0" borderId="126" xfId="0" applyFont="1" applyBorder="1" applyAlignment="1">
      <alignment horizontal="center" vertical="center" shrinkToFit="1"/>
    </xf>
    <xf numFmtId="0" fontId="42" fillId="0" borderId="127" xfId="0" applyFont="1" applyBorder="1" applyAlignment="1">
      <alignment horizontal="center" vertical="center" shrinkToFit="1"/>
    </xf>
    <xf numFmtId="0" fontId="42" fillId="0" borderId="128" xfId="0" applyFont="1" applyBorder="1" applyAlignment="1">
      <alignment horizontal="center" vertical="center" shrinkToFit="1"/>
    </xf>
    <xf numFmtId="0" fontId="42" fillId="0" borderId="129" xfId="0" applyFont="1" applyBorder="1" applyAlignment="1">
      <alignment horizontal="center" vertical="center" wrapText="1"/>
    </xf>
    <xf numFmtId="0" fontId="42" fillId="0" borderId="144" xfId="0" applyFont="1" applyBorder="1" applyAlignment="1">
      <alignment horizontal="center" vertical="center" wrapText="1"/>
    </xf>
    <xf numFmtId="0" fontId="42" fillId="0" borderId="130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left" vertical="top" wrapText="1"/>
    </xf>
    <xf numFmtId="0" fontId="42" fillId="0" borderId="30" xfId="0" applyFont="1" applyBorder="1" applyAlignment="1">
      <alignment horizontal="left" vertical="top" wrapText="1"/>
    </xf>
    <xf numFmtId="0" fontId="42" fillId="0" borderId="36" xfId="0" applyFont="1" applyBorder="1" applyAlignment="1">
      <alignment horizontal="center" vertical="center" shrinkToFit="1"/>
    </xf>
    <xf numFmtId="0" fontId="42" fillId="0" borderId="76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2" xfId="0" applyFont="1" applyBorder="1" applyAlignment="1">
      <alignment horizontal="center" vertical="center" shrinkToFit="1"/>
    </xf>
    <xf numFmtId="0" fontId="42" fillId="0" borderId="134" xfId="0" applyFont="1" applyBorder="1" applyAlignment="1">
      <alignment horizontal="center" vertical="center" shrinkToFit="1"/>
    </xf>
    <xf numFmtId="0" fontId="42" fillId="0" borderId="135" xfId="0" applyFont="1" applyBorder="1" applyAlignment="1">
      <alignment horizontal="center" vertical="center" shrinkToFit="1"/>
    </xf>
    <xf numFmtId="0" fontId="61" fillId="0" borderId="0" xfId="0" applyFont="1" applyAlignment="1">
      <alignment horizontal="right" vertical="top" wrapText="1"/>
    </xf>
    <xf numFmtId="0" fontId="42" fillId="0" borderId="0" xfId="0" applyFont="1" applyAlignment="1">
      <alignment horizontal="right" vertical="top" wrapText="1"/>
    </xf>
    <xf numFmtId="0" fontId="67" fillId="0" borderId="156" xfId="0" applyFont="1" applyBorder="1" applyAlignment="1">
      <alignment horizontal="center" vertical="center" wrapText="1"/>
    </xf>
    <xf numFmtId="0" fontId="67" fillId="0" borderId="157" xfId="0" applyFont="1" applyBorder="1" applyAlignment="1">
      <alignment horizontal="center" vertical="center" wrapText="1"/>
    </xf>
    <xf numFmtId="0" fontId="67" fillId="0" borderId="158" xfId="0" applyFont="1" applyBorder="1" applyAlignment="1">
      <alignment horizontal="center" vertical="center" wrapText="1"/>
    </xf>
    <xf numFmtId="0" fontId="42" fillId="0" borderId="168" xfId="0" applyFont="1" applyBorder="1" applyAlignment="1">
      <alignment horizontal="center" vertical="center" wrapText="1"/>
    </xf>
    <xf numFmtId="0" fontId="42" fillId="0" borderId="119" xfId="0" applyFont="1" applyBorder="1" applyAlignment="1">
      <alignment horizontal="center" vertical="center" wrapText="1"/>
    </xf>
    <xf numFmtId="0" fontId="42" fillId="0" borderId="120" xfId="0" applyFont="1" applyBorder="1" applyAlignment="1">
      <alignment horizontal="center" vertical="center" wrapText="1"/>
    </xf>
    <xf numFmtId="0" fontId="42" fillId="0" borderId="118" xfId="0" applyFont="1" applyBorder="1" applyAlignment="1">
      <alignment horizontal="center" vertical="center" wrapText="1"/>
    </xf>
    <xf numFmtId="0" fontId="42" fillId="0" borderId="159" xfId="0" applyFont="1" applyBorder="1" applyAlignment="1">
      <alignment horizontal="center" vertical="center" wrapText="1"/>
    </xf>
    <xf numFmtId="0" fontId="42" fillId="0" borderId="121" xfId="0" applyFont="1" applyBorder="1" applyAlignment="1">
      <alignment horizontal="center" vertical="center" wrapText="1"/>
    </xf>
    <xf numFmtId="0" fontId="42" fillId="0" borderId="122" xfId="0" applyFont="1" applyBorder="1" applyAlignment="1">
      <alignment horizontal="center" vertical="center" wrapText="1"/>
    </xf>
    <xf numFmtId="0" fontId="42" fillId="0" borderId="113" xfId="0" applyFont="1" applyBorder="1" applyAlignment="1">
      <alignment horizontal="center" vertical="center" wrapText="1"/>
    </xf>
    <xf numFmtId="0" fontId="42" fillId="0" borderId="131" xfId="0" applyFont="1" applyBorder="1" applyAlignment="1">
      <alignment horizontal="center" vertical="center" wrapText="1"/>
    </xf>
    <xf numFmtId="0" fontId="42" fillId="0" borderId="132" xfId="0" applyFont="1" applyBorder="1" applyAlignment="1">
      <alignment horizontal="center" vertical="center" wrapText="1"/>
    </xf>
    <xf numFmtId="0" fontId="42" fillId="0" borderId="145" xfId="0" applyFont="1" applyBorder="1" applyAlignment="1">
      <alignment horizontal="center" vertical="center" wrapText="1"/>
    </xf>
    <xf numFmtId="0" fontId="66" fillId="0" borderId="124" xfId="0" applyFont="1" applyBorder="1" applyAlignment="1">
      <alignment horizontal="center" vertical="top" shrinkToFit="1"/>
    </xf>
    <xf numFmtId="0" fontId="66" fillId="0" borderId="122" xfId="0" applyFont="1" applyBorder="1" applyAlignment="1">
      <alignment horizontal="center" vertical="top" shrinkToFit="1"/>
    </xf>
    <xf numFmtId="0" fontId="66" fillId="0" borderId="113" xfId="0" applyFont="1" applyBorder="1" applyAlignment="1">
      <alignment horizontal="center" vertical="top" shrinkToFit="1"/>
    </xf>
    <xf numFmtId="0" fontId="42" fillId="0" borderId="133" xfId="0" applyFont="1" applyBorder="1" applyAlignment="1">
      <alignment horizontal="center" vertical="center" wrapText="1"/>
    </xf>
    <xf numFmtId="0" fontId="42" fillId="0" borderId="147" xfId="0" applyFont="1" applyBorder="1" applyAlignment="1">
      <alignment horizontal="center" vertical="center" shrinkToFit="1"/>
    </xf>
    <xf numFmtId="0" fontId="42" fillId="0" borderId="148" xfId="0" applyFont="1" applyBorder="1" applyAlignment="1">
      <alignment horizontal="center" vertical="center" shrinkToFit="1"/>
    </xf>
    <xf numFmtId="0" fontId="42" fillId="0" borderId="150" xfId="0" applyFont="1" applyBorder="1" applyAlignment="1">
      <alignment horizontal="center" vertical="center" shrinkToFit="1"/>
    </xf>
    <xf numFmtId="0" fontId="42" fillId="0" borderId="149" xfId="0" applyFont="1" applyBorder="1" applyAlignment="1">
      <alignment horizontal="center" vertical="center" shrinkToFit="1"/>
    </xf>
    <xf numFmtId="0" fontId="42" fillId="0" borderId="77" xfId="0" applyFont="1" applyBorder="1" applyAlignment="1">
      <alignment horizontal="center" vertical="center" shrinkToFit="1"/>
    </xf>
    <xf numFmtId="0" fontId="42" fillId="0" borderId="78" xfId="0" applyFont="1" applyBorder="1" applyAlignment="1">
      <alignment horizontal="center" vertical="center" shrinkToFit="1"/>
    </xf>
    <xf numFmtId="0" fontId="67" fillId="0" borderId="4" xfId="0" applyFont="1" applyBorder="1" applyAlignment="1">
      <alignment horizontal="center" vertical="center" wrapText="1"/>
    </xf>
    <xf numFmtId="0" fontId="67" fillId="0" borderId="6" xfId="0" applyFont="1" applyBorder="1" applyAlignment="1">
      <alignment horizontal="center" vertical="center" wrapText="1"/>
    </xf>
    <xf numFmtId="0" fontId="67" fillId="0" borderId="146" xfId="0" applyFont="1" applyBorder="1" applyAlignment="1">
      <alignment horizontal="center" vertical="center" wrapText="1"/>
    </xf>
    <xf numFmtId="0" fontId="66" fillId="0" borderId="31" xfId="0" applyFont="1" applyBorder="1" applyAlignment="1">
      <alignment horizontal="center" vertical="top" wrapText="1"/>
    </xf>
    <xf numFmtId="0" fontId="66" fillId="0" borderId="8" xfId="0" applyFont="1" applyBorder="1" applyAlignment="1">
      <alignment horizontal="center" vertical="top" wrapText="1"/>
    </xf>
    <xf numFmtId="0" fontId="66" fillId="0" borderId="34" xfId="0" applyFont="1" applyBorder="1" applyAlignment="1">
      <alignment horizontal="center" vertical="top" wrapText="1"/>
    </xf>
    <xf numFmtId="0" fontId="66" fillId="0" borderId="124" xfId="0" applyFont="1" applyBorder="1" applyAlignment="1">
      <alignment horizontal="center" vertical="top" wrapText="1"/>
    </xf>
    <xf numFmtId="0" fontId="66" fillId="0" borderId="122" xfId="0" applyFont="1" applyBorder="1" applyAlignment="1">
      <alignment horizontal="center" vertical="top" wrapText="1"/>
    </xf>
    <xf numFmtId="0" fontId="66" fillId="0" borderId="113" xfId="0" applyFont="1" applyBorder="1" applyAlignment="1">
      <alignment horizontal="center" vertical="top" wrapText="1"/>
    </xf>
    <xf numFmtId="0" fontId="42" fillId="0" borderId="132" xfId="0" applyFont="1" applyBorder="1" applyAlignment="1">
      <alignment horizontal="center" vertical="top" wrapText="1"/>
    </xf>
    <xf numFmtId="0" fontId="42" fillId="0" borderId="136" xfId="0" applyFont="1" applyBorder="1" applyAlignment="1">
      <alignment horizontal="center" vertical="top" wrapText="1"/>
    </xf>
    <xf numFmtId="0" fontId="42" fillId="0" borderId="139" xfId="0" applyFont="1" applyBorder="1" applyAlignment="1">
      <alignment horizontal="center" vertical="center" wrapText="1"/>
    </xf>
    <xf numFmtId="0" fontId="42" fillId="0" borderId="137" xfId="0" applyFont="1" applyBorder="1" applyAlignment="1">
      <alignment horizontal="center" vertical="center" wrapText="1"/>
    </xf>
    <xf numFmtId="0" fontId="42" fillId="0" borderId="138" xfId="0" applyFont="1" applyBorder="1" applyAlignment="1">
      <alignment horizontal="center" vertical="center" wrapText="1"/>
    </xf>
    <xf numFmtId="0" fontId="42" fillId="0" borderId="122" xfId="0" applyFont="1" applyBorder="1" applyAlignment="1">
      <alignment horizontal="center" vertical="top" wrapText="1"/>
    </xf>
    <xf numFmtId="0" fontId="42" fillId="0" borderId="139" xfId="0" applyFont="1" applyBorder="1" applyAlignment="1">
      <alignment horizontal="center" vertical="top" wrapText="1"/>
    </xf>
    <xf numFmtId="0" fontId="42" fillId="0" borderId="137" xfId="0" applyFont="1" applyBorder="1" applyAlignment="1">
      <alignment horizontal="center" vertical="top" wrapText="1"/>
    </xf>
    <xf numFmtId="0" fontId="42" fillId="0" borderId="138" xfId="0" applyFont="1" applyBorder="1" applyAlignment="1">
      <alignment horizontal="center" vertical="top" wrapText="1"/>
    </xf>
    <xf numFmtId="0" fontId="64" fillId="0" borderId="119" xfId="0" applyFont="1" applyBorder="1" applyAlignment="1">
      <alignment horizontal="center" vertical="center" wrapText="1"/>
    </xf>
    <xf numFmtId="0" fontId="42" fillId="0" borderId="162" xfId="0" applyFont="1" applyBorder="1" applyAlignment="1">
      <alignment horizontal="center" vertical="center" wrapText="1"/>
    </xf>
    <xf numFmtId="0" fontId="42" fillId="0" borderId="140" xfId="0" applyFont="1" applyBorder="1" applyAlignment="1">
      <alignment horizontal="center" vertical="center" wrapText="1"/>
    </xf>
    <xf numFmtId="0" fontId="42" fillId="0" borderId="141" xfId="0" applyFont="1" applyBorder="1" applyAlignment="1">
      <alignment horizontal="center" vertical="center" wrapText="1"/>
    </xf>
    <xf numFmtId="0" fontId="42" fillId="0" borderId="142" xfId="0" applyFont="1" applyBorder="1" applyAlignment="1">
      <alignment horizontal="center" vertical="center" shrinkToFit="1"/>
    </xf>
    <xf numFmtId="0" fontId="42" fillId="0" borderId="143" xfId="0" applyFont="1" applyBorder="1" applyAlignment="1">
      <alignment horizontal="center" vertical="center" shrinkToFit="1"/>
    </xf>
    <xf numFmtId="0" fontId="42" fillId="0" borderId="142" xfId="0" applyFont="1" applyBorder="1" applyAlignment="1">
      <alignment horizontal="center" vertical="center" wrapText="1"/>
    </xf>
    <xf numFmtId="0" fontId="42" fillId="0" borderId="143" xfId="0" applyFont="1" applyBorder="1" applyAlignment="1">
      <alignment horizontal="center" vertical="center" wrapText="1"/>
    </xf>
    <xf numFmtId="0" fontId="42" fillId="0" borderId="164" xfId="0" applyFont="1" applyBorder="1" applyAlignment="1">
      <alignment horizontal="center" vertical="center" shrinkToFit="1"/>
    </xf>
    <xf numFmtId="0" fontId="42" fillId="0" borderId="165" xfId="0" applyFont="1" applyBorder="1" applyAlignment="1">
      <alignment horizontal="center" vertical="center" shrinkToFit="1"/>
    </xf>
    <xf numFmtId="0" fontId="42" fillId="0" borderId="164" xfId="0" applyFont="1" applyBorder="1" applyAlignment="1">
      <alignment horizontal="center" vertical="center" wrapText="1"/>
    </xf>
    <xf numFmtId="0" fontId="42" fillId="0" borderId="165" xfId="0" applyFont="1" applyBorder="1" applyAlignment="1">
      <alignment horizontal="center" vertical="center" wrapText="1"/>
    </xf>
    <xf numFmtId="0" fontId="43" fillId="0" borderId="0" xfId="43" applyFont="1" applyAlignment="1">
      <alignment horizontal="right" vertical="center" wrapText="1"/>
    </xf>
    <xf numFmtId="0" fontId="42" fillId="0" borderId="0" xfId="43" applyFont="1" applyAlignment="1">
      <alignment horizontal="right" vertical="center" wrapText="1"/>
    </xf>
    <xf numFmtId="0" fontId="62" fillId="0" borderId="88" xfId="0" applyFont="1" applyBorder="1" applyAlignment="1">
      <alignment horizontal="center" vertical="center" wrapText="1"/>
    </xf>
    <xf numFmtId="0" fontId="62" fillId="0" borderId="89" xfId="0" applyFont="1" applyBorder="1" applyAlignment="1">
      <alignment horizontal="center" vertical="center" wrapText="1"/>
    </xf>
    <xf numFmtId="0" fontId="42" fillId="0" borderId="75" xfId="43" applyFont="1" applyBorder="1" applyAlignment="1">
      <alignment horizontal="left" vertical="top" wrapText="1"/>
    </xf>
    <xf numFmtId="0" fontId="42" fillId="0" borderId="30" xfId="43" applyFont="1" applyBorder="1" applyAlignment="1">
      <alignment horizontal="left" vertical="top" wrapText="1"/>
    </xf>
    <xf numFmtId="0" fontId="65" fillId="0" borderId="49" xfId="0" applyFont="1" applyBorder="1" applyAlignment="1">
      <alignment horizontal="center" vertical="center" wrapText="1"/>
    </xf>
    <xf numFmtId="0" fontId="42" fillId="0" borderId="89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shrinkToFit="1"/>
    </xf>
    <xf numFmtId="0" fontId="54" fillId="0" borderId="0" xfId="0" applyFont="1" applyAlignment="1">
      <alignment horizontal="center" vertical="center" shrinkToFit="1"/>
    </xf>
    <xf numFmtId="0" fontId="54" fillId="0" borderId="2" xfId="0" applyFont="1" applyBorder="1" applyAlignment="1">
      <alignment horizontal="center" vertical="center" shrinkToFit="1"/>
    </xf>
    <xf numFmtId="0" fontId="54" fillId="0" borderId="34" xfId="0" applyFont="1" applyBorder="1" applyAlignment="1">
      <alignment horizontal="center" vertical="center" shrinkToFit="1"/>
    </xf>
    <xf numFmtId="0" fontId="54" fillId="0" borderId="25" xfId="0" applyFont="1" applyBorder="1" applyAlignment="1">
      <alignment horizontal="center" vertical="center" shrinkToFit="1"/>
    </xf>
    <xf numFmtId="0" fontId="54" fillId="0" borderId="74" xfId="0" applyFont="1" applyBorder="1" applyAlignment="1">
      <alignment horizontal="center" vertical="center" shrinkToFit="1"/>
    </xf>
    <xf numFmtId="0" fontId="54" fillId="0" borderId="19" xfId="0" applyFont="1" applyBorder="1" applyAlignment="1">
      <alignment horizontal="center" vertical="center" shrinkToFit="1"/>
    </xf>
    <xf numFmtId="0" fontId="54" fillId="0" borderId="50" xfId="0" applyFont="1" applyBorder="1" applyAlignment="1">
      <alignment horizontal="center" vertical="center" shrinkToFit="1"/>
    </xf>
    <xf numFmtId="0" fontId="54" fillId="0" borderId="31" xfId="0" applyFont="1" applyBorder="1" applyAlignment="1">
      <alignment horizontal="center" vertical="center" wrapText="1"/>
    </xf>
    <xf numFmtId="0" fontId="54" fillId="0" borderId="36" xfId="0" applyFont="1" applyBorder="1" applyAlignment="1">
      <alignment horizontal="center" vertical="center" wrapText="1"/>
    </xf>
    <xf numFmtId="0" fontId="54" fillId="0" borderId="76" xfId="0" applyFont="1" applyBorder="1" applyAlignment="1">
      <alignment horizontal="center" vertical="center" wrapText="1"/>
    </xf>
    <xf numFmtId="0" fontId="62" fillId="0" borderId="34" xfId="0" applyFont="1" applyBorder="1" applyAlignment="1">
      <alignment horizontal="center" vertical="center" shrinkToFit="1"/>
    </xf>
    <xf numFmtId="0" fontId="62" fillId="0" borderId="25" xfId="0" applyFont="1" applyBorder="1" applyAlignment="1">
      <alignment horizontal="center" vertical="center" shrinkToFit="1"/>
    </xf>
    <xf numFmtId="0" fontId="62" fillId="0" borderId="74" xfId="0" applyFont="1" applyBorder="1" applyAlignment="1">
      <alignment horizontal="center" vertical="center" shrinkToFit="1"/>
    </xf>
    <xf numFmtId="0" fontId="62" fillId="0" borderId="88" xfId="43" applyFont="1" applyBorder="1" applyAlignment="1">
      <alignment horizontal="center" vertical="center" wrapText="1"/>
    </xf>
    <xf numFmtId="0" fontId="62" fillId="0" borderId="1" xfId="43" applyFont="1" applyBorder="1" applyAlignment="1">
      <alignment horizontal="center" vertical="center" wrapText="1"/>
    </xf>
    <xf numFmtId="0" fontId="62" fillId="0" borderId="89" xfId="43" applyFont="1" applyBorder="1" applyAlignment="1">
      <alignment horizontal="center" vertical="center" wrapText="1"/>
    </xf>
    <xf numFmtId="0" fontId="42" fillId="0" borderId="160" xfId="0" applyFont="1" applyBorder="1" applyAlignment="1">
      <alignment horizontal="center" vertical="center" shrinkToFit="1"/>
    </xf>
    <xf numFmtId="0" fontId="42" fillId="0" borderId="153" xfId="43" applyFont="1" applyBorder="1" applyAlignment="1">
      <alignment horizontal="center" vertical="center" shrinkToFit="1"/>
    </xf>
    <xf numFmtId="0" fontId="42" fillId="0" borderId="125" xfId="43" applyFont="1" applyBorder="1" applyAlignment="1">
      <alignment horizontal="center" vertical="center" shrinkToFit="1"/>
    </xf>
    <xf numFmtId="0" fontId="42" fillId="0" borderId="126" xfId="43" applyFont="1" applyBorder="1" applyAlignment="1">
      <alignment horizontal="center" vertical="center" shrinkToFit="1"/>
    </xf>
    <xf numFmtId="0" fontId="42" fillId="0" borderId="167" xfId="43" applyFont="1" applyBorder="1" applyAlignment="1">
      <alignment horizontal="center" vertical="center" shrinkToFit="1"/>
    </xf>
    <xf numFmtId="0" fontId="42" fillId="0" borderId="134" xfId="43" applyFont="1" applyBorder="1" applyAlignment="1">
      <alignment horizontal="center" vertical="center" shrinkToFit="1"/>
    </xf>
    <xf numFmtId="0" fontId="42" fillId="0" borderId="135" xfId="43" applyFont="1" applyBorder="1" applyAlignment="1">
      <alignment horizontal="center" vertical="center" shrinkToFit="1"/>
    </xf>
    <xf numFmtId="0" fontId="42" fillId="0" borderId="154" xfId="43" applyFont="1" applyBorder="1" applyAlignment="1">
      <alignment horizontal="center" vertical="center" shrinkToFit="1"/>
    </xf>
    <xf numFmtId="0" fontId="42" fillId="0" borderId="127" xfId="43" applyFont="1" applyBorder="1" applyAlignment="1">
      <alignment horizontal="center" vertical="center" shrinkToFit="1"/>
    </xf>
    <xf numFmtId="0" fontId="42" fillId="0" borderId="128" xfId="43" applyFont="1" applyBorder="1" applyAlignment="1">
      <alignment horizontal="center" vertical="center" shrinkToFit="1"/>
    </xf>
    <xf numFmtId="0" fontId="42" fillId="0" borderId="161" xfId="43" applyFont="1" applyBorder="1" applyAlignment="1">
      <alignment horizontal="center" vertical="center" shrinkToFit="1"/>
    </xf>
    <xf numFmtId="0" fontId="42" fillId="0" borderId="6" xfId="43" applyFont="1" applyBorder="1" applyAlignment="1">
      <alignment horizontal="center" vertical="center" shrinkToFit="1"/>
    </xf>
    <xf numFmtId="0" fontId="42" fillId="0" borderId="146" xfId="43" applyFont="1" applyBorder="1" applyAlignment="1">
      <alignment horizontal="center" vertical="center" shrinkToFit="1"/>
    </xf>
    <xf numFmtId="0" fontId="42" fillId="0" borderId="129" xfId="43" applyFont="1" applyBorder="1" applyAlignment="1">
      <alignment horizontal="center" vertical="center" wrapText="1"/>
    </xf>
    <xf numFmtId="0" fontId="42" fillId="0" borderId="144" xfId="43" applyFont="1" applyBorder="1" applyAlignment="1">
      <alignment horizontal="center" vertical="center" wrapText="1"/>
    </xf>
    <xf numFmtId="0" fontId="42" fillId="0" borderId="130" xfId="43" applyFont="1" applyBorder="1" applyAlignment="1">
      <alignment horizontal="center" vertical="center" wrapText="1"/>
    </xf>
    <xf numFmtId="0" fontId="42" fillId="0" borderId="151" xfId="43" applyFont="1" applyBorder="1" applyAlignment="1">
      <alignment horizontal="center" vertical="center" shrinkToFit="1"/>
    </xf>
    <xf numFmtId="0" fontId="42" fillId="0" borderId="152" xfId="43" applyFont="1" applyBorder="1" applyAlignment="1">
      <alignment horizontal="center" vertical="center" shrinkToFit="1"/>
    </xf>
    <xf numFmtId="0" fontId="42" fillId="0" borderId="25" xfId="0" applyFont="1" applyBorder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0" fontId="42" fillId="0" borderId="33" xfId="0" applyFont="1" applyBorder="1" applyAlignment="1">
      <alignment horizontal="left" vertical="center"/>
    </xf>
    <xf numFmtId="0" fontId="54" fillId="0" borderId="5" xfId="0" applyFont="1" applyBorder="1" applyAlignment="1">
      <alignment horizontal="center" vertical="center"/>
    </xf>
    <xf numFmtId="0" fontId="54" fillId="0" borderId="4" xfId="0" applyFont="1" applyBorder="1" applyAlignment="1">
      <alignment horizontal="center" vertical="center" shrinkToFit="1"/>
    </xf>
    <xf numFmtId="0" fontId="54" fillId="0" borderId="6" xfId="0" applyFont="1" applyBorder="1" applyAlignment="1">
      <alignment horizontal="center" vertical="center" shrinkToFit="1"/>
    </xf>
    <xf numFmtId="0" fontId="54" fillId="0" borderId="5" xfId="0" applyFont="1" applyBorder="1" applyAlignment="1">
      <alignment horizontal="center" vertical="center" shrinkToFit="1"/>
    </xf>
    <xf numFmtId="0" fontId="3" fillId="0" borderId="0" xfId="44" applyAlignment="1">
      <alignment horizontal="left"/>
    </xf>
    <xf numFmtId="0" fontId="5" fillId="0" borderId="68" xfId="44" applyFont="1" applyBorder="1" applyAlignment="1">
      <alignment horizontal="center" vertical="center"/>
    </xf>
    <xf numFmtId="0" fontId="5" fillId="0" borderId="17" xfId="44" applyFont="1" applyBorder="1" applyAlignment="1">
      <alignment horizontal="center" vertical="center"/>
    </xf>
    <xf numFmtId="31" fontId="3" fillId="0" borderId="58" xfId="44" applyNumberFormat="1" applyBorder="1" applyAlignment="1">
      <alignment horizontal="center" vertical="center"/>
    </xf>
    <xf numFmtId="31" fontId="3" fillId="0" borderId="19" xfId="44" applyNumberFormat="1" applyBorder="1" applyAlignment="1">
      <alignment horizontal="center" vertical="center"/>
    </xf>
    <xf numFmtId="31" fontId="3" fillId="0" borderId="50" xfId="44" applyNumberFormat="1" applyBorder="1" applyAlignment="1">
      <alignment horizontal="center" vertical="center"/>
    </xf>
    <xf numFmtId="31" fontId="3" fillId="0" borderId="34" xfId="44" applyNumberFormat="1" applyBorder="1" applyAlignment="1">
      <alignment horizontal="center" vertical="center"/>
    </xf>
    <xf numFmtId="31" fontId="3" fillId="0" borderId="25" xfId="44" applyNumberFormat="1" applyBorder="1" applyAlignment="1">
      <alignment horizontal="center" vertical="center"/>
    </xf>
    <xf numFmtId="31" fontId="3" fillId="0" borderId="74" xfId="44" applyNumberFormat="1" applyBorder="1" applyAlignment="1">
      <alignment horizontal="center" vertical="center"/>
    </xf>
    <xf numFmtId="0" fontId="9" fillId="0" borderId="0" xfId="44" applyFont="1" applyAlignment="1">
      <alignment horizontal="left" vertical="top"/>
    </xf>
    <xf numFmtId="0" fontId="10" fillId="0" borderId="0" xfId="44" applyFont="1" applyAlignment="1">
      <alignment horizontal="left" vertical="top"/>
    </xf>
    <xf numFmtId="0" fontId="11" fillId="0" borderId="0" xfId="44" applyFont="1" applyAlignment="1">
      <alignment horizontal="left"/>
    </xf>
    <xf numFmtId="0" fontId="3" fillId="0" borderId="100" xfId="44" applyBorder="1" applyAlignment="1">
      <alignment horizontal="left"/>
    </xf>
    <xf numFmtId="0" fontId="3" fillId="0" borderId="25" xfId="44" applyBorder="1" applyAlignment="1">
      <alignment horizontal="left"/>
    </xf>
    <xf numFmtId="0" fontId="3" fillId="0" borderId="101" xfId="44" applyBorder="1" applyAlignment="1">
      <alignment horizontal="left"/>
    </xf>
    <xf numFmtId="0" fontId="5" fillId="0" borderId="49" xfId="44" applyFont="1" applyBorder="1" applyAlignment="1">
      <alignment horizontal="center" vertical="center"/>
    </xf>
    <xf numFmtId="0" fontId="5" fillId="0" borderId="60" xfId="44" applyFont="1" applyBorder="1" applyAlignment="1">
      <alignment horizontal="center" vertical="center"/>
    </xf>
    <xf numFmtId="0" fontId="5" fillId="0" borderId="1" xfId="44" applyFont="1" applyBorder="1" applyAlignment="1">
      <alignment horizontal="center" vertical="center"/>
    </xf>
    <xf numFmtId="0" fontId="5" fillId="0" borderId="33" xfId="44" applyFont="1" applyBorder="1" applyAlignment="1">
      <alignment horizontal="center" vertical="center"/>
    </xf>
    <xf numFmtId="0" fontId="5" fillId="0" borderId="89" xfId="44" applyFont="1" applyBorder="1" applyAlignment="1">
      <alignment horizontal="center" vertical="center"/>
    </xf>
    <xf numFmtId="0" fontId="5" fillId="0" borderId="35" xfId="44" applyFont="1" applyBorder="1" applyAlignment="1">
      <alignment horizontal="center" vertical="center"/>
    </xf>
    <xf numFmtId="0" fontId="3" fillId="0" borderId="8" xfId="44" applyBorder="1" applyAlignment="1">
      <alignment horizontal="center" vertical="center" shrinkToFit="1"/>
    </xf>
    <xf numFmtId="0" fontId="3" fillId="0" borderId="0" xfId="44" applyAlignment="1">
      <alignment horizontal="center" vertical="center" shrinkToFit="1"/>
    </xf>
    <xf numFmtId="0" fontId="3" fillId="0" borderId="33" xfId="44" applyBorder="1" applyAlignment="1">
      <alignment horizontal="center" vertical="center" shrinkToFit="1"/>
    </xf>
    <xf numFmtId="0" fontId="3" fillId="0" borderId="34" xfId="44" applyBorder="1" applyAlignment="1">
      <alignment horizontal="center" vertical="center" shrinkToFit="1"/>
    </xf>
    <xf numFmtId="0" fontId="3" fillId="0" borderId="25" xfId="44" applyBorder="1" applyAlignment="1">
      <alignment horizontal="center" vertical="center" shrinkToFit="1"/>
    </xf>
    <xf numFmtId="0" fontId="3" fillId="0" borderId="35" xfId="44" applyBorder="1" applyAlignment="1">
      <alignment horizontal="center" vertical="center" shrinkToFit="1"/>
    </xf>
    <xf numFmtId="0" fontId="5" fillId="0" borderId="102" xfId="44" applyFont="1" applyBorder="1" applyAlignment="1">
      <alignment horizontal="center" vertical="center"/>
    </xf>
    <xf numFmtId="0" fontId="5" fillId="0" borderId="71" xfId="44" applyFont="1" applyBorder="1" applyAlignment="1">
      <alignment horizontal="center" vertical="center"/>
    </xf>
    <xf numFmtId="0" fontId="5" fillId="0" borderId="39" xfId="44" applyFont="1" applyBorder="1" applyAlignment="1">
      <alignment horizontal="center" vertical="center"/>
    </xf>
    <xf numFmtId="0" fontId="3" fillId="0" borderId="58" xfId="44" applyBorder="1" applyAlignment="1">
      <alignment horizontal="center" vertical="center"/>
    </xf>
    <xf numFmtId="0" fontId="3" fillId="0" borderId="19" xfId="44" applyBorder="1" applyAlignment="1">
      <alignment horizontal="center" vertical="center"/>
    </xf>
    <xf numFmtId="0" fontId="3" fillId="0" borderId="50" xfId="44" applyBorder="1" applyAlignment="1">
      <alignment horizontal="center" vertical="center"/>
    </xf>
    <xf numFmtId="0" fontId="3" fillId="0" borderId="8" xfId="44" applyBorder="1" applyAlignment="1">
      <alignment horizontal="center" vertical="center"/>
    </xf>
    <xf numFmtId="0" fontId="3" fillId="0" borderId="0" xfId="44" applyAlignment="1">
      <alignment horizontal="center" vertical="center"/>
    </xf>
    <xf numFmtId="0" fontId="3" fillId="0" borderId="2" xfId="44" applyBorder="1" applyAlignment="1">
      <alignment horizontal="center" vertical="center"/>
    </xf>
    <xf numFmtId="0" fontId="3" fillId="0" borderId="34" xfId="44" applyBorder="1" applyAlignment="1">
      <alignment horizontal="center" vertical="center"/>
    </xf>
    <xf numFmtId="0" fontId="3" fillId="0" borderId="25" xfId="44" applyBorder="1" applyAlignment="1">
      <alignment horizontal="center" vertical="center"/>
    </xf>
    <xf numFmtId="0" fontId="3" fillId="0" borderId="74" xfId="44" applyBorder="1" applyAlignment="1">
      <alignment horizontal="center" vertical="center"/>
    </xf>
    <xf numFmtId="0" fontId="11" fillId="0" borderId="36" xfId="44" applyFont="1" applyBorder="1" applyAlignment="1">
      <alignment horizontal="distributed" vertical="center"/>
    </xf>
    <xf numFmtId="0" fontId="11" fillId="0" borderId="32" xfId="44" applyFont="1" applyBorder="1" applyAlignment="1">
      <alignment horizontal="distributed" vertical="center"/>
    </xf>
    <xf numFmtId="0" fontId="11" fillId="0" borderId="25" xfId="44" applyFont="1" applyBorder="1" applyAlignment="1">
      <alignment horizontal="distributed" vertical="center"/>
    </xf>
    <xf numFmtId="0" fontId="11" fillId="0" borderId="35" xfId="44" applyFont="1" applyBorder="1" applyAlignment="1">
      <alignment horizontal="distributed" vertical="center"/>
    </xf>
    <xf numFmtId="38" fontId="11" fillId="0" borderId="31" xfId="33" applyFont="1" applyBorder="1" applyAlignment="1">
      <alignment horizontal="right" vertical="center"/>
    </xf>
    <xf numFmtId="38" fontId="22" fillId="0" borderId="36" xfId="33" applyFont="1" applyBorder="1" applyAlignment="1">
      <alignment horizontal="right" vertical="center"/>
    </xf>
    <xf numFmtId="0" fontId="3" fillId="0" borderId="32" xfId="44" applyBorder="1" applyAlignment="1">
      <alignment horizontal="right" vertical="center"/>
    </xf>
    <xf numFmtId="38" fontId="22" fillId="0" borderId="34" xfId="33" applyFont="1" applyBorder="1" applyAlignment="1">
      <alignment horizontal="right" vertical="center"/>
    </xf>
    <xf numFmtId="38" fontId="22" fillId="0" borderId="25" xfId="33" applyFont="1" applyBorder="1" applyAlignment="1">
      <alignment horizontal="right" vertical="center"/>
    </xf>
    <xf numFmtId="0" fontId="3" fillId="0" borderId="35" xfId="44" applyBorder="1" applyAlignment="1">
      <alignment horizontal="right" vertical="center"/>
    </xf>
    <xf numFmtId="0" fontId="11" fillId="0" borderId="32" xfId="44" applyFont="1" applyBorder="1" applyAlignment="1">
      <alignment horizontal="right" vertical="center"/>
    </xf>
    <xf numFmtId="0" fontId="11" fillId="0" borderId="31" xfId="44" applyFont="1" applyBorder="1" applyAlignment="1">
      <alignment horizontal="center" vertical="center"/>
    </xf>
    <xf numFmtId="0" fontId="11" fillId="0" borderId="36" xfId="44" applyFont="1" applyBorder="1" applyAlignment="1">
      <alignment horizontal="center" vertical="center"/>
    </xf>
    <xf numFmtId="0" fontId="11" fillId="0" borderId="32" xfId="44" applyFont="1" applyBorder="1" applyAlignment="1">
      <alignment horizontal="center" vertical="center"/>
    </xf>
    <xf numFmtId="0" fontId="11" fillId="0" borderId="34" xfId="44" applyFont="1" applyBorder="1" applyAlignment="1">
      <alignment horizontal="center" vertical="center"/>
    </xf>
    <xf numFmtId="0" fontId="11" fillId="0" borderId="25" xfId="44" applyFont="1" applyBorder="1" applyAlignment="1">
      <alignment horizontal="center" vertical="center"/>
    </xf>
    <xf numFmtId="0" fontId="11" fillId="0" borderId="35" xfId="44" applyFont="1" applyBorder="1" applyAlignment="1">
      <alignment horizontal="center" vertical="center"/>
    </xf>
    <xf numFmtId="0" fontId="12" fillId="0" borderId="3" xfId="44" applyFont="1" applyBorder="1" applyAlignment="1">
      <alignment horizontal="center" vertical="center" textRotation="255"/>
    </xf>
    <xf numFmtId="0" fontId="3" fillId="0" borderId="31" xfId="44" applyBorder="1" applyAlignment="1">
      <alignment horizontal="center"/>
    </xf>
    <xf numFmtId="0" fontId="3" fillId="0" borderId="36" xfId="44" applyBorder="1" applyAlignment="1">
      <alignment horizontal="center"/>
    </xf>
    <xf numFmtId="0" fontId="3" fillId="0" borderId="32" xfId="44" applyBorder="1" applyAlignment="1">
      <alignment horizontal="center"/>
    </xf>
    <xf numFmtId="0" fontId="3" fillId="0" borderId="8" xfId="44" applyBorder="1" applyAlignment="1">
      <alignment horizontal="center"/>
    </xf>
    <xf numFmtId="0" fontId="3" fillId="0" borderId="0" xfId="44" applyAlignment="1">
      <alignment horizontal="center"/>
    </xf>
    <xf numFmtId="0" fontId="3" fillId="0" borderId="33" xfId="44" applyBorder="1" applyAlignment="1">
      <alignment horizontal="center"/>
    </xf>
    <xf numFmtId="0" fontId="3" fillId="0" borderId="34" xfId="44" applyBorder="1" applyAlignment="1">
      <alignment horizontal="center"/>
    </xf>
    <xf numFmtId="0" fontId="3" fillId="0" borderId="25" xfId="44" applyBorder="1" applyAlignment="1">
      <alignment horizontal="center"/>
    </xf>
    <xf numFmtId="0" fontId="3" fillId="0" borderId="35" xfId="44" applyBorder="1" applyAlignment="1">
      <alignment horizontal="center"/>
    </xf>
    <xf numFmtId="38" fontId="22" fillId="0" borderId="31" xfId="33" applyFont="1" applyBorder="1" applyAlignment="1">
      <alignment horizontal="right"/>
    </xf>
    <xf numFmtId="38" fontId="22" fillId="0" borderId="36" xfId="33" applyFont="1" applyBorder="1" applyAlignment="1">
      <alignment horizontal="right"/>
    </xf>
    <xf numFmtId="38" fontId="22" fillId="0" borderId="8" xfId="33" applyFont="1" applyBorder="1" applyAlignment="1">
      <alignment horizontal="right"/>
    </xf>
    <xf numFmtId="38" fontId="22" fillId="0" borderId="0" xfId="33" applyFont="1" applyAlignment="1">
      <alignment horizontal="right"/>
    </xf>
    <xf numFmtId="38" fontId="22" fillId="0" borderId="34" xfId="33" applyFont="1" applyBorder="1" applyAlignment="1">
      <alignment horizontal="right"/>
    </xf>
    <xf numFmtId="38" fontId="22" fillId="0" borderId="25" xfId="33" applyFont="1" applyBorder="1" applyAlignment="1">
      <alignment horizontal="right"/>
    </xf>
    <xf numFmtId="0" fontId="3" fillId="0" borderId="32" xfId="44" applyBorder="1" applyAlignment="1">
      <alignment horizontal="right"/>
    </xf>
    <xf numFmtId="0" fontId="3" fillId="0" borderId="33" xfId="44" applyBorder="1" applyAlignment="1">
      <alignment horizontal="right"/>
    </xf>
    <xf numFmtId="0" fontId="3" fillId="0" borderId="35" xfId="44" applyBorder="1" applyAlignment="1">
      <alignment horizontal="right"/>
    </xf>
    <xf numFmtId="0" fontId="3" fillId="0" borderId="7" xfId="44" applyBorder="1" applyAlignment="1">
      <alignment horizontal="center" vertical="center"/>
    </xf>
    <xf numFmtId="0" fontId="3" fillId="0" borderId="39" xfId="44" applyBorder="1" applyAlignment="1">
      <alignment horizontal="center" vertical="center"/>
    </xf>
    <xf numFmtId="0" fontId="5" fillId="0" borderId="19" xfId="44" applyFont="1" applyBorder="1" applyAlignment="1">
      <alignment horizontal="center" vertical="center"/>
    </xf>
    <xf numFmtId="0" fontId="5" fillId="0" borderId="25" xfId="44" applyFont="1" applyBorder="1" applyAlignment="1">
      <alignment horizontal="center" vertical="center"/>
    </xf>
    <xf numFmtId="0" fontId="5" fillId="0" borderId="58" xfId="44" applyFont="1" applyBorder="1" applyAlignment="1">
      <alignment horizontal="center" vertical="center"/>
    </xf>
    <xf numFmtId="0" fontId="5" fillId="0" borderId="34" xfId="44" applyFont="1" applyBorder="1" applyAlignment="1">
      <alignment horizontal="center" vertical="center"/>
    </xf>
    <xf numFmtId="0" fontId="13" fillId="0" borderId="58" xfId="44" applyFont="1" applyBorder="1" applyAlignment="1">
      <alignment horizontal="center" wrapText="1"/>
    </xf>
    <xf numFmtId="0" fontId="13" fillId="0" borderId="19" xfId="44" applyFont="1" applyBorder="1" applyAlignment="1">
      <alignment horizontal="center" wrapText="1"/>
    </xf>
    <xf numFmtId="0" fontId="13" fillId="0" borderId="60" xfId="44" applyFont="1" applyBorder="1" applyAlignment="1">
      <alignment horizontal="center" wrapText="1"/>
    </xf>
    <xf numFmtId="0" fontId="13" fillId="0" borderId="34" xfId="44" applyFont="1" applyBorder="1" applyAlignment="1">
      <alignment horizontal="center" wrapText="1"/>
    </xf>
    <xf numFmtId="0" fontId="13" fillId="0" borderId="25" xfId="44" applyFont="1" applyBorder="1" applyAlignment="1">
      <alignment horizontal="center" wrapText="1"/>
    </xf>
    <xf numFmtId="0" fontId="13" fillId="0" borderId="35" xfId="44" applyFont="1" applyBorder="1" applyAlignment="1">
      <alignment horizontal="center" wrapText="1"/>
    </xf>
    <xf numFmtId="0" fontId="14" fillId="0" borderId="58" xfId="44" applyFont="1" applyBorder="1" applyAlignment="1">
      <alignment horizontal="distributed" vertical="center" wrapText="1"/>
    </xf>
    <xf numFmtId="0" fontId="14" fillId="0" borderId="60" xfId="44" applyFont="1" applyBorder="1" applyAlignment="1">
      <alignment horizontal="distributed" vertical="center"/>
    </xf>
    <xf numFmtId="0" fontId="14" fillId="0" borderId="34" xfId="44" applyFont="1" applyBorder="1" applyAlignment="1">
      <alignment horizontal="distributed" vertical="center"/>
    </xf>
    <xf numFmtId="0" fontId="14" fillId="0" borderId="35" xfId="44" applyFont="1" applyBorder="1" applyAlignment="1">
      <alignment horizontal="distributed" vertical="center"/>
    </xf>
    <xf numFmtId="0" fontId="5" fillId="0" borderId="53" xfId="44" applyFont="1" applyBorder="1" applyAlignment="1">
      <alignment horizontal="center" vertical="center"/>
    </xf>
    <xf numFmtId="0" fontId="5" fillId="0" borderId="3" xfId="44" applyFont="1" applyBorder="1" applyAlignment="1">
      <alignment horizontal="center" vertical="center"/>
    </xf>
    <xf numFmtId="0" fontId="5" fillId="0" borderId="54" xfId="44" applyFont="1" applyBorder="1" applyAlignment="1">
      <alignment horizontal="center" vertical="center"/>
    </xf>
    <xf numFmtId="0" fontId="5" fillId="0" borderId="98" xfId="44" applyFont="1" applyBorder="1" applyAlignment="1">
      <alignment horizontal="center" vertical="center"/>
    </xf>
    <xf numFmtId="0" fontId="3" fillId="0" borderId="31" xfId="44" applyBorder="1" applyAlignment="1">
      <alignment horizontal="center" vertical="center" shrinkToFit="1"/>
    </xf>
    <xf numFmtId="0" fontId="3" fillId="0" borderId="36" xfId="44" applyBorder="1" applyAlignment="1">
      <alignment horizontal="center" vertical="center" shrinkToFit="1"/>
    </xf>
    <xf numFmtId="0" fontId="3" fillId="0" borderId="59" xfId="44" applyBorder="1" applyAlignment="1">
      <alignment horizontal="center" vertical="center" shrinkToFit="1"/>
    </xf>
    <xf numFmtId="0" fontId="3" fillId="0" borderId="9" xfId="44" applyBorder="1" applyAlignment="1">
      <alignment horizontal="center" vertical="center" shrinkToFit="1"/>
    </xf>
    <xf numFmtId="0" fontId="3" fillId="0" borderId="36" xfId="44" applyBorder="1" applyAlignment="1">
      <alignment horizontal="center" vertical="center"/>
    </xf>
    <xf numFmtId="0" fontId="3" fillId="0" borderId="9" xfId="44" applyBorder="1" applyAlignment="1">
      <alignment horizontal="center" vertical="center"/>
    </xf>
    <xf numFmtId="0" fontId="5" fillId="0" borderId="32" xfId="44" applyFont="1" applyBorder="1" applyAlignment="1">
      <alignment horizontal="center" vertical="center"/>
    </xf>
    <xf numFmtId="0" fontId="5" fillId="0" borderId="61" xfId="44" applyFont="1" applyBorder="1" applyAlignment="1">
      <alignment horizontal="center" vertical="center"/>
    </xf>
    <xf numFmtId="0" fontId="5" fillId="0" borderId="7" xfId="44" applyFont="1" applyBorder="1" applyAlignment="1">
      <alignment horizontal="center" vertical="center" shrinkToFit="1"/>
    </xf>
    <xf numFmtId="0" fontId="5" fillId="0" borderId="71" xfId="44" applyFont="1" applyBorder="1" applyAlignment="1">
      <alignment horizontal="center" vertical="center" shrinkToFit="1"/>
    </xf>
    <xf numFmtId="0" fontId="5" fillId="0" borderId="99" xfId="44" applyFont="1" applyBorder="1" applyAlignment="1">
      <alignment horizontal="center" vertical="center" shrinkToFit="1"/>
    </xf>
    <xf numFmtId="0" fontId="3" fillId="0" borderId="31" xfId="44" applyBorder="1" applyAlignment="1">
      <alignment horizontal="center" vertical="center"/>
    </xf>
    <xf numFmtId="0" fontId="3" fillId="0" borderId="76" xfId="44" applyBorder="1" applyAlignment="1">
      <alignment horizontal="center" vertical="center"/>
    </xf>
    <xf numFmtId="0" fontId="3" fillId="0" borderId="59" xfId="44" applyBorder="1" applyAlignment="1">
      <alignment horizontal="center" vertical="center"/>
    </xf>
    <xf numFmtId="0" fontId="3" fillId="0" borderId="13" xfId="44" applyBorder="1" applyAlignment="1">
      <alignment horizontal="center" vertical="center"/>
    </xf>
    <xf numFmtId="0" fontId="14" fillId="0" borderId="50" xfId="44" applyFont="1" applyBorder="1" applyAlignment="1">
      <alignment horizontal="distributed" vertical="center" wrapText="1"/>
    </xf>
    <xf numFmtId="0" fontId="14" fillId="0" borderId="34" xfId="44" applyFont="1" applyBorder="1" applyAlignment="1">
      <alignment horizontal="distributed" vertical="center" wrapText="1"/>
    </xf>
    <xf numFmtId="0" fontId="14" fillId="0" borderId="74" xfId="44" applyFont="1" applyBorder="1" applyAlignment="1">
      <alignment horizontal="distributed" vertical="center" wrapText="1"/>
    </xf>
    <xf numFmtId="0" fontId="1" fillId="0" borderId="88" xfId="44" applyFont="1" applyBorder="1" applyAlignment="1">
      <alignment horizontal="center" vertical="center" textRotation="255" wrapText="1"/>
    </xf>
    <xf numFmtId="0" fontId="3" fillId="0" borderId="32" xfId="44" applyBorder="1" applyAlignment="1">
      <alignment horizontal="center" vertical="center" textRotation="255" wrapText="1"/>
    </xf>
    <xf numFmtId="0" fontId="1" fillId="0" borderId="89" xfId="44" applyFont="1" applyBorder="1" applyAlignment="1">
      <alignment horizontal="center" vertical="center" textRotation="255" wrapText="1"/>
    </xf>
    <xf numFmtId="0" fontId="3" fillId="0" borderId="35" xfId="44" applyBorder="1" applyAlignment="1">
      <alignment horizontal="center" vertical="center" textRotation="255" wrapText="1"/>
    </xf>
    <xf numFmtId="0" fontId="5" fillId="0" borderId="31" xfId="44" applyFont="1" applyBorder="1" applyAlignment="1">
      <alignment horizontal="center" vertical="center" wrapText="1"/>
    </xf>
    <xf numFmtId="0" fontId="5" fillId="0" borderId="36" xfId="44" applyFont="1" applyBorder="1" applyAlignment="1">
      <alignment horizontal="center" vertical="center" wrapText="1"/>
    </xf>
    <xf numFmtId="0" fontId="5" fillId="0" borderId="32" xfId="44" applyFont="1" applyBorder="1" applyAlignment="1">
      <alignment horizontal="center" vertical="center" wrapText="1"/>
    </xf>
    <xf numFmtId="0" fontId="5" fillId="0" borderId="31" xfId="44" applyFont="1" applyBorder="1" applyAlignment="1">
      <alignment horizontal="center" vertical="center"/>
    </xf>
    <xf numFmtId="0" fontId="5" fillId="0" borderId="36" xfId="44" applyFont="1" applyBorder="1" applyAlignment="1">
      <alignment horizontal="center" vertical="center"/>
    </xf>
    <xf numFmtId="0" fontId="14" fillId="0" borderId="34" xfId="44" applyFont="1" applyBorder="1" applyAlignment="1">
      <alignment horizontal="center" vertical="center"/>
    </xf>
    <xf numFmtId="0" fontId="14" fillId="0" borderId="25" xfId="44" applyFont="1" applyBorder="1" applyAlignment="1">
      <alignment horizontal="center" vertical="center"/>
    </xf>
    <xf numFmtId="0" fontId="14" fillId="0" borderId="35" xfId="44" applyFont="1" applyBorder="1" applyAlignment="1">
      <alignment horizontal="center" vertical="center"/>
    </xf>
    <xf numFmtId="0" fontId="3" fillId="0" borderId="82" xfId="44" applyBorder="1" applyAlignment="1">
      <alignment horizontal="center"/>
    </xf>
    <xf numFmtId="0" fontId="3" fillId="0" borderId="83" xfId="44" applyBorder="1" applyAlignment="1">
      <alignment horizontal="center"/>
    </xf>
    <xf numFmtId="0" fontId="3" fillId="0" borderId="86" xfId="44" applyBorder="1" applyAlignment="1">
      <alignment horizontal="center"/>
    </xf>
    <xf numFmtId="0" fontId="3" fillId="0" borderId="87" xfId="44" applyBorder="1" applyAlignment="1">
      <alignment horizontal="center"/>
    </xf>
    <xf numFmtId="0" fontId="3" fillId="0" borderId="156" xfId="44" applyBorder="1" applyAlignment="1">
      <alignment horizontal="left" shrinkToFit="1"/>
    </xf>
    <xf numFmtId="0" fontId="3" fillId="0" borderId="157" xfId="44" applyBorder="1" applyAlignment="1">
      <alignment horizontal="left"/>
    </xf>
    <xf numFmtId="0" fontId="3" fillId="0" borderId="170" xfId="44" applyBorder="1" applyAlignment="1">
      <alignment horizontal="left"/>
    </xf>
    <xf numFmtId="0" fontId="3" fillId="0" borderId="95" xfId="44" applyBorder="1" applyAlignment="1">
      <alignment horizontal="center" shrinkToFit="1"/>
    </xf>
    <xf numFmtId="0" fontId="3" fillId="0" borderId="96" xfId="44" applyBorder="1" applyAlignment="1">
      <alignment horizontal="center" shrinkToFit="1"/>
    </xf>
    <xf numFmtId="0" fontId="3" fillId="0" borderId="97" xfId="44" applyBorder="1" applyAlignment="1">
      <alignment horizontal="center" shrinkToFit="1"/>
    </xf>
    <xf numFmtId="0" fontId="3" fillId="0" borderId="95" xfId="44" quotePrefix="1" applyBorder="1" applyAlignment="1">
      <alignment horizontal="left" shrinkToFit="1"/>
    </xf>
    <xf numFmtId="0" fontId="3" fillId="0" borderId="96" xfId="44" applyBorder="1" applyAlignment="1">
      <alignment horizontal="left" shrinkToFit="1"/>
    </xf>
    <xf numFmtId="0" fontId="3" fillId="0" borderId="97" xfId="44" applyBorder="1" applyAlignment="1">
      <alignment horizontal="left" shrinkToFit="1"/>
    </xf>
    <xf numFmtId="0" fontId="3" fillId="0" borderId="34" xfId="44" applyBorder="1" applyAlignment="1">
      <alignment horizontal="center" shrinkToFit="1"/>
    </xf>
    <xf numFmtId="0" fontId="3" fillId="0" borderId="25" xfId="44" applyBorder="1" applyAlignment="1">
      <alignment horizontal="center" shrinkToFit="1"/>
    </xf>
    <xf numFmtId="0" fontId="3" fillId="0" borderId="35" xfId="44" applyBorder="1" applyAlignment="1">
      <alignment horizontal="center" shrinkToFit="1"/>
    </xf>
    <xf numFmtId="0" fontId="3" fillId="0" borderId="90" xfId="44" applyBorder="1" applyAlignment="1">
      <alignment horizontal="center"/>
    </xf>
    <xf numFmtId="0" fontId="3" fillId="0" borderId="91" xfId="44" applyBorder="1" applyAlignment="1">
      <alignment horizontal="center"/>
    </xf>
    <xf numFmtId="0" fontId="3" fillId="0" borderId="31" xfId="44" applyBorder="1" applyAlignment="1">
      <alignment horizontal="center" wrapText="1"/>
    </xf>
    <xf numFmtId="0" fontId="3" fillId="0" borderId="76" xfId="44" applyBorder="1" applyAlignment="1">
      <alignment horizontal="center" wrapText="1"/>
    </xf>
    <xf numFmtId="0" fontId="3" fillId="0" borderId="34" xfId="44" applyBorder="1" applyAlignment="1">
      <alignment horizontal="center" wrapText="1"/>
    </xf>
    <xf numFmtId="0" fontId="3" fillId="0" borderId="74" xfId="44" applyBorder="1" applyAlignment="1">
      <alignment horizontal="center" wrapText="1"/>
    </xf>
    <xf numFmtId="0" fontId="14" fillId="0" borderId="88" xfId="44" applyFont="1" applyBorder="1" applyAlignment="1">
      <alignment horizontal="center" textRotation="255"/>
    </xf>
    <xf numFmtId="0" fontId="3" fillId="0" borderId="32" xfId="44" applyBorder="1" applyAlignment="1">
      <alignment horizontal="center" textRotation="255"/>
    </xf>
    <xf numFmtId="0" fontId="3" fillId="0" borderId="89" xfId="44" applyBorder="1" applyAlignment="1">
      <alignment horizontal="center" textRotation="255"/>
    </xf>
    <xf numFmtId="0" fontId="3" fillId="0" borderId="35" xfId="44" applyBorder="1" applyAlignment="1">
      <alignment horizontal="center" textRotation="255"/>
    </xf>
    <xf numFmtId="0" fontId="3" fillId="0" borderId="84" xfId="44" applyBorder="1" applyAlignment="1">
      <alignment horizontal="center"/>
    </xf>
    <xf numFmtId="0" fontId="3" fillId="0" borderId="85" xfId="44" applyBorder="1" applyAlignment="1">
      <alignment horizontal="center"/>
    </xf>
    <xf numFmtId="0" fontId="3" fillId="0" borderId="171" xfId="44" applyBorder="1" applyAlignment="1">
      <alignment horizontal="left" shrinkToFit="1"/>
    </xf>
    <xf numFmtId="0" fontId="3" fillId="0" borderId="77" xfId="44" applyBorder="1" applyAlignment="1">
      <alignment horizontal="left"/>
    </xf>
    <xf numFmtId="0" fontId="3" fillId="0" borderId="172" xfId="44" applyBorder="1" applyAlignment="1">
      <alignment horizontal="left"/>
    </xf>
    <xf numFmtId="0" fontId="3" fillId="0" borderId="92" xfId="44" applyBorder="1" applyAlignment="1">
      <alignment horizontal="center" shrinkToFit="1"/>
    </xf>
    <xf numFmtId="0" fontId="3" fillId="0" borderId="93" xfId="44" applyBorder="1" applyAlignment="1">
      <alignment horizontal="center" shrinkToFit="1"/>
    </xf>
    <xf numFmtId="0" fontId="3" fillId="0" borderId="94" xfId="44" applyBorder="1" applyAlignment="1">
      <alignment horizontal="center" shrinkToFit="1"/>
    </xf>
    <xf numFmtId="0" fontId="15" fillId="0" borderId="84" xfId="44" applyFont="1" applyBorder="1" applyAlignment="1">
      <alignment horizontal="center" vertical="top" textRotation="255" shrinkToFit="1"/>
    </xf>
    <xf numFmtId="0" fontId="15" fillId="0" borderId="85" xfId="44" applyFont="1" applyBorder="1" applyAlignment="1">
      <alignment horizontal="center" vertical="top" textRotation="255" shrinkToFit="1"/>
    </xf>
    <xf numFmtId="0" fontId="3" fillId="0" borderId="92" xfId="44" applyBorder="1" applyAlignment="1">
      <alignment horizontal="left" shrinkToFit="1"/>
    </xf>
    <xf numFmtId="0" fontId="3" fillId="0" borderId="93" xfId="44" applyBorder="1" applyAlignment="1">
      <alignment horizontal="left" shrinkToFit="1"/>
    </xf>
    <xf numFmtId="0" fontId="3" fillId="0" borderId="94" xfId="44" applyBorder="1" applyAlignment="1">
      <alignment horizontal="left" shrinkToFit="1"/>
    </xf>
    <xf numFmtId="0" fontId="3" fillId="0" borderId="31" xfId="44" applyBorder="1" applyAlignment="1">
      <alignment horizontal="center" shrinkToFit="1"/>
    </xf>
    <xf numFmtId="0" fontId="3" fillId="0" borderId="36" xfId="44" applyBorder="1" applyAlignment="1">
      <alignment horizontal="center" shrinkToFit="1"/>
    </xf>
    <xf numFmtId="0" fontId="3" fillId="0" borderId="32" xfId="44" applyBorder="1" applyAlignment="1">
      <alignment horizontal="center" shrinkToFit="1"/>
    </xf>
    <xf numFmtId="0" fontId="3" fillId="0" borderId="31" xfId="44" applyBorder="1" applyAlignment="1">
      <alignment horizontal="right" wrapText="1"/>
    </xf>
    <xf numFmtId="0" fontId="3" fillId="0" borderId="32" xfId="44" applyBorder="1" applyAlignment="1">
      <alignment horizontal="right" wrapText="1"/>
    </xf>
    <xf numFmtId="0" fontId="3" fillId="0" borderId="34" xfId="44" applyBorder="1" applyAlignment="1">
      <alignment horizontal="right" wrapText="1"/>
    </xf>
    <xf numFmtId="0" fontId="3" fillId="0" borderId="35" xfId="44" applyBorder="1" applyAlignment="1">
      <alignment horizontal="right" wrapText="1"/>
    </xf>
    <xf numFmtId="0" fontId="3" fillId="0" borderId="17" xfId="44" applyBorder="1" applyAlignment="1">
      <alignment horizontal="center" vertical="center"/>
    </xf>
    <xf numFmtId="0" fontId="3" fillId="0" borderId="53" xfId="44" applyBorder="1" applyAlignment="1">
      <alignment horizontal="center" vertical="center"/>
    </xf>
    <xf numFmtId="0" fontId="3" fillId="0" borderId="93" xfId="44" applyBorder="1" applyAlignment="1">
      <alignment horizontal="left"/>
    </xf>
    <xf numFmtId="0" fontId="3" fillId="0" borderId="94" xfId="44" applyBorder="1" applyAlignment="1">
      <alignment horizontal="left"/>
    </xf>
    <xf numFmtId="0" fontId="15" fillId="0" borderId="82" xfId="44" applyFont="1" applyBorder="1" applyAlignment="1">
      <alignment horizontal="center" vertical="top" textRotation="255" shrinkToFit="1"/>
    </xf>
    <xf numFmtId="0" fontId="15" fillId="0" borderId="83" xfId="44" applyFont="1" applyBorder="1" applyAlignment="1">
      <alignment horizontal="center" vertical="top" textRotation="255" shrinkToFit="1"/>
    </xf>
    <xf numFmtId="49" fontId="3" fillId="0" borderId="95" xfId="44" quotePrefix="1" applyNumberFormat="1" applyBorder="1" applyAlignment="1">
      <alignment horizontal="left" shrinkToFit="1"/>
    </xf>
    <xf numFmtId="49" fontId="3" fillId="0" borderId="96" xfId="44" applyNumberFormat="1" applyBorder="1" applyAlignment="1">
      <alignment horizontal="left"/>
    </xf>
    <xf numFmtId="49" fontId="3" fillId="0" borderId="97" xfId="44" applyNumberFormat="1" applyBorder="1" applyAlignment="1">
      <alignment horizontal="left"/>
    </xf>
    <xf numFmtId="0" fontId="3" fillId="0" borderId="95" xfId="44" applyBorder="1" applyAlignment="1">
      <alignment horizontal="left" shrinkToFit="1"/>
    </xf>
    <xf numFmtId="0" fontId="3" fillId="0" borderId="80" xfId="44" applyBorder="1" applyAlignment="1">
      <alignment horizontal="center"/>
    </xf>
    <xf numFmtId="0" fontId="3" fillId="0" borderId="81" xfId="44" applyBorder="1" applyAlignment="1">
      <alignment horizontal="center"/>
    </xf>
    <xf numFmtId="49" fontId="3" fillId="0" borderId="92" xfId="44" applyNumberFormat="1" applyBorder="1" applyAlignment="1">
      <alignment horizontal="left" shrinkToFit="1"/>
    </xf>
    <xf numFmtId="49" fontId="3" fillId="0" borderId="93" xfId="44" applyNumberFormat="1" applyBorder="1" applyAlignment="1">
      <alignment horizontal="left"/>
    </xf>
    <xf numFmtId="49" fontId="3" fillId="0" borderId="94" xfId="44" applyNumberFormat="1" applyBorder="1" applyAlignment="1">
      <alignment horizontal="left"/>
    </xf>
    <xf numFmtId="0" fontId="3" fillId="0" borderId="54" xfId="44" applyBorder="1" applyAlignment="1">
      <alignment horizontal="center" vertical="center"/>
    </xf>
    <xf numFmtId="0" fontId="14" fillId="0" borderId="4" xfId="44" applyFont="1" applyBorder="1" applyAlignment="1">
      <alignment horizontal="distributed" vertical="center" wrapText="1"/>
    </xf>
    <xf numFmtId="0" fontId="14" fillId="0" borderId="5" xfId="44" applyFont="1" applyBorder="1" applyAlignment="1">
      <alignment horizontal="distributed" vertical="center"/>
    </xf>
    <xf numFmtId="0" fontId="3" fillId="0" borderId="4" xfId="44" applyBorder="1" applyAlignment="1">
      <alignment horizontal="left" vertical="center"/>
    </xf>
    <xf numFmtId="0" fontId="3" fillId="0" borderId="6" xfId="44" applyBorder="1" applyAlignment="1">
      <alignment horizontal="left" vertical="center"/>
    </xf>
    <xf numFmtId="0" fontId="3" fillId="0" borderId="5" xfId="44" applyBorder="1" applyAlignment="1">
      <alignment horizontal="left" vertical="center"/>
    </xf>
    <xf numFmtId="0" fontId="11" fillId="0" borderId="3" xfId="44" applyFont="1" applyBorder="1" applyAlignment="1">
      <alignment horizontal="distributed" vertical="center"/>
    </xf>
    <xf numFmtId="0" fontId="11" fillId="0" borderId="19" xfId="44" applyFont="1" applyBorder="1" applyAlignment="1">
      <alignment horizontal="center" vertical="center"/>
    </xf>
    <xf numFmtId="0" fontId="11" fillId="0" borderId="79" xfId="44" applyFont="1" applyBorder="1" applyAlignment="1">
      <alignment horizontal="distributed" vertical="center"/>
    </xf>
    <xf numFmtId="0" fontId="3" fillId="0" borderId="0" xfId="44" applyAlignment="1">
      <alignment shrinkToFit="1"/>
    </xf>
    <xf numFmtId="0" fontId="3" fillId="0" borderId="33" xfId="44" applyBorder="1" applyAlignment="1">
      <alignment shrinkToFit="1"/>
    </xf>
    <xf numFmtId="0" fontId="3" fillId="0" borderId="4" xfId="44" applyBorder="1" applyAlignment="1">
      <alignment horizontal="distributed" vertical="center"/>
    </xf>
    <xf numFmtId="0" fontId="3" fillId="0" borderId="6" xfId="44" applyBorder="1" applyAlignment="1">
      <alignment horizontal="distributed" vertical="center"/>
    </xf>
    <xf numFmtId="0" fontId="14" fillId="0" borderId="3" xfId="44" applyFont="1" applyBorder="1" applyAlignment="1">
      <alignment horizontal="distributed" vertical="center"/>
    </xf>
    <xf numFmtId="0" fontId="11" fillId="0" borderId="8" xfId="44" applyFont="1" applyBorder="1" applyAlignment="1">
      <alignment horizontal="left"/>
    </xf>
    <xf numFmtId="0" fontId="51" fillId="0" borderId="62" xfId="0" applyFont="1" applyBorder="1" applyAlignment="1">
      <alignment horizontal="center" vertical="center" shrinkToFit="1"/>
    </xf>
    <xf numFmtId="0" fontId="51" fillId="0" borderId="43" xfId="0" applyFont="1" applyBorder="1" applyAlignment="1">
      <alignment horizontal="center" vertical="center" shrinkToFit="1"/>
    </xf>
    <xf numFmtId="0" fontId="51" fillId="0" borderId="63" xfId="0" applyFont="1" applyBorder="1" applyAlignment="1">
      <alignment horizontal="center" vertical="center" shrinkToFit="1"/>
    </xf>
    <xf numFmtId="0" fontId="51" fillId="0" borderId="66" xfId="0" applyFont="1" applyBorder="1" applyAlignment="1">
      <alignment horizontal="center" vertical="center" shrinkToFit="1"/>
    </xf>
    <xf numFmtId="0" fontId="51" fillId="0" borderId="47" xfId="0" applyFont="1" applyBorder="1" applyAlignment="1">
      <alignment horizontal="center" vertical="center" shrinkToFit="1"/>
    </xf>
    <xf numFmtId="0" fontId="51" fillId="0" borderId="67" xfId="0" applyFont="1" applyBorder="1" applyAlignment="1">
      <alignment horizontal="center" vertical="center" shrinkToFit="1"/>
    </xf>
    <xf numFmtId="0" fontId="62" fillId="0" borderId="25" xfId="0" applyFont="1" applyBorder="1" applyAlignment="1">
      <alignment horizontal="center" vertical="top" shrinkToFit="1"/>
    </xf>
    <xf numFmtId="0" fontId="62" fillId="0" borderId="4" xfId="0" applyFont="1" applyBorder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9" fillId="0" borderId="0" xfId="0" applyFont="1" applyAlignment="1">
      <alignment horizontal="center" vertical="top"/>
    </xf>
    <xf numFmtId="0" fontId="40" fillId="0" borderId="4" xfId="0" applyFont="1" applyBorder="1" applyAlignment="1">
      <alignment horizontal="center" vertical="center" shrinkToFit="1"/>
    </xf>
    <xf numFmtId="0" fontId="40" fillId="0" borderId="6" xfId="0" applyFont="1" applyBorder="1" applyAlignment="1">
      <alignment horizontal="center" vertical="center" shrinkToFit="1"/>
    </xf>
    <xf numFmtId="0" fontId="40" fillId="0" borderId="5" xfId="0" applyFont="1" applyBorder="1" applyAlignment="1">
      <alignment horizontal="center" vertical="center" shrinkToFit="1"/>
    </xf>
    <xf numFmtId="0" fontId="62" fillId="43" borderId="3" xfId="0" applyFont="1" applyFill="1" applyBorder="1" applyAlignment="1" applyProtection="1">
      <alignment horizontal="center" vertical="center"/>
      <protection locked="0"/>
    </xf>
    <xf numFmtId="0" fontId="70" fillId="0" borderId="8" xfId="0" applyFont="1" applyBorder="1" applyAlignment="1">
      <alignment horizontal="left" vertical="center" wrapText="1"/>
    </xf>
    <xf numFmtId="0" fontId="70" fillId="0" borderId="0" xfId="0" applyFont="1" applyAlignment="1">
      <alignment horizontal="left" vertical="center" wrapText="1"/>
    </xf>
    <xf numFmtId="0" fontId="70" fillId="0" borderId="33" xfId="0" applyFont="1" applyBorder="1" applyAlignment="1">
      <alignment horizontal="left" vertical="center" wrapText="1"/>
    </xf>
    <xf numFmtId="0" fontId="70" fillId="0" borderId="34" xfId="0" applyFont="1" applyBorder="1" applyAlignment="1">
      <alignment horizontal="left" vertical="center" wrapText="1"/>
    </xf>
    <xf numFmtId="0" fontId="70" fillId="0" borderId="25" xfId="0" applyFont="1" applyBorder="1" applyAlignment="1">
      <alignment horizontal="left" vertical="center" wrapText="1"/>
    </xf>
    <xf numFmtId="0" fontId="70" fillId="0" borderId="35" xfId="0" applyFont="1" applyBorder="1" applyAlignment="1">
      <alignment horizontal="left" vertical="center" wrapTex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良い 2" xfId="45" xr:uid="{00000000-0005-0000-0000-00002D000000}"/>
  </cellStyles>
  <dxfs count="4">
    <dxf>
      <font>
        <color auto="1"/>
      </font>
      <fill>
        <patternFill patternType="solid">
          <fgColor indexed="64"/>
          <bgColor rgb="FFFFFF00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auto="1"/>
      </font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mruColors>
      <color rgb="FFCCC0DA"/>
      <color rgb="FFDDD9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841375</xdr:colOff>
      <xdr:row>14</xdr:row>
      <xdr:rowOff>114300</xdr:rowOff>
    </xdr:from>
    <xdr:ext cx="38985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/>
      </xdr:nvSpPr>
      <xdr:spPr>
        <a:xfrm>
          <a:off x="3608917" y="8252883"/>
          <a:ext cx="389850" cy="3590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1600">
              <a:latin typeface="ＭＳ 明朝"/>
              <a:ea typeface="ＭＳ 明朝"/>
              <a:cs typeface="ＭＳ 明朝"/>
            </a:rPr>
            <a:t>㊞</a:t>
          </a:r>
          <a:endParaRPr kumimoji="1" lang="ja-JP" altLang="en-US" sz="1600">
            <a:latin typeface="ＭＳ 明朝"/>
            <a:ea typeface="ＭＳ 明朝"/>
            <a:cs typeface="ＭＳ 明朝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3</xdr:row>
          <xdr:rowOff>11112</xdr:rowOff>
        </xdr:from>
        <xdr:to>
          <xdr:col>8</xdr:col>
          <xdr:colOff>941388</xdr:colOff>
          <xdr:row>4</xdr:row>
          <xdr:rowOff>19049</xdr:rowOff>
        </xdr:to>
        <xdr:grpSp>
          <xdr:nvGrpSpPr>
            <xdr:cNvPr id="6" name="グループ化 5">
              <a:extLst>
                <a:ext uri="{FF2B5EF4-FFF2-40B4-BE49-F238E27FC236}">
                  <a16:creationId xmlns:a16="http://schemas.microsoft.com/office/drawing/2014/main" id="{00000000-0008-0000-0700-000006000000}"/>
                </a:ext>
              </a:extLst>
            </xdr:cNvPr>
            <xdr:cNvGrpSpPr/>
          </xdr:nvGrpSpPr>
          <xdr:grpSpPr>
            <a:xfrm>
              <a:off x="4057650" y="2439987"/>
              <a:ext cx="1797051" cy="476250"/>
              <a:chOff x="4049710" y="2439990"/>
              <a:chExt cx="1797052" cy="476250"/>
            </a:xfrm>
          </xdr:grpSpPr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  <a:ext uri="{FF2B5EF4-FFF2-40B4-BE49-F238E27FC236}">
                    <a16:creationId xmlns:a16="http://schemas.microsoft.com/office/drawing/2014/main" id="{00000000-0008-0000-0700-00000B040000}"/>
                  </a:ext>
                </a:extLst>
              </xdr:cNvPr>
              <xdr:cNvSpPr/>
            </xdr:nvSpPr>
            <xdr:spPr bwMode="auto">
              <a:xfrm>
                <a:off x="4049710" y="2439990"/>
                <a:ext cx="958849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承諾します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  <a:ext uri="{FF2B5EF4-FFF2-40B4-BE49-F238E27FC236}">
                    <a16:creationId xmlns:a16="http://schemas.microsoft.com/office/drawing/2014/main" id="{00000000-0008-0000-0700-00000C040000}"/>
                  </a:ext>
                </a:extLst>
              </xdr:cNvPr>
              <xdr:cNvSpPr/>
            </xdr:nvSpPr>
            <xdr:spPr bwMode="auto">
              <a:xfrm>
                <a:off x="4897438" y="2449515"/>
                <a:ext cx="949324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承諾しません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17466</xdr:colOff>
          <xdr:row>3</xdr:row>
          <xdr:rowOff>444505</xdr:rowOff>
        </xdr:from>
        <xdr:to>
          <xdr:col>8</xdr:col>
          <xdr:colOff>949329</xdr:colOff>
          <xdr:row>4</xdr:row>
          <xdr:rowOff>442917</xdr:rowOff>
        </xdr:to>
        <xdr:grpSp>
          <xdr:nvGrpSpPr>
            <xdr:cNvPr id="4" name="グループ化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pSpPr/>
          </xdr:nvGrpSpPr>
          <xdr:grpSpPr>
            <a:xfrm>
              <a:off x="4065591" y="2873380"/>
              <a:ext cx="1797051" cy="466725"/>
              <a:chOff x="4057648" y="2754310"/>
              <a:chExt cx="1797056" cy="466725"/>
            </a:xfrm>
          </xdr:grpSpPr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700-00000D040000}"/>
                  </a:ext>
                </a:extLst>
              </xdr:cNvPr>
              <xdr:cNvSpPr/>
            </xdr:nvSpPr>
            <xdr:spPr bwMode="auto">
              <a:xfrm>
                <a:off x="4057648" y="2754310"/>
                <a:ext cx="949325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承諾します</a:t>
                </a:r>
              </a:p>
            </xdr:txBody>
          </xdr:sp>
          <xdr:sp macro="" textlink="">
            <xdr:nvSpPr>
              <xdr:cNvPr id="1038" name="Check Box 14" hidden="1">
                <a:extLst>
                  <a:ext uri="{63B3BB69-23CF-44E3-9099-C40C66FF867C}">
                    <a14:compatExt spid="_x0000_s1038"/>
                  </a:ext>
                  <a:ext uri="{FF2B5EF4-FFF2-40B4-BE49-F238E27FC236}">
                    <a16:creationId xmlns:a16="http://schemas.microsoft.com/office/drawing/2014/main" id="{00000000-0008-0000-0700-00000E040000}"/>
                  </a:ext>
                </a:extLst>
              </xdr:cNvPr>
              <xdr:cNvSpPr/>
            </xdr:nvSpPr>
            <xdr:spPr bwMode="auto">
              <a:xfrm>
                <a:off x="4905379" y="2754310"/>
                <a:ext cx="949325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承諾しません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9528</xdr:colOff>
          <xdr:row>4</xdr:row>
          <xdr:rowOff>361954</xdr:rowOff>
        </xdr:from>
        <xdr:to>
          <xdr:col>8</xdr:col>
          <xdr:colOff>941391</xdr:colOff>
          <xdr:row>5</xdr:row>
          <xdr:rowOff>360367</xdr:rowOff>
        </xdr:to>
        <xdr:grpSp>
          <xdr:nvGrpSpPr>
            <xdr:cNvPr id="5" name="グループ化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GrpSpPr/>
          </xdr:nvGrpSpPr>
          <xdr:grpSpPr>
            <a:xfrm>
              <a:off x="4057653" y="3259142"/>
              <a:ext cx="1797051" cy="466725"/>
              <a:chOff x="4049715" y="3171824"/>
              <a:chExt cx="1797052" cy="466725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700-000011040000}"/>
                  </a:ext>
                </a:extLst>
              </xdr:cNvPr>
              <xdr:cNvSpPr/>
            </xdr:nvSpPr>
            <xdr:spPr bwMode="auto">
              <a:xfrm>
                <a:off x="4049715" y="3171824"/>
                <a:ext cx="949325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承諾します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700-000012040000}"/>
                  </a:ext>
                </a:extLst>
              </xdr:cNvPr>
              <xdr:cNvSpPr/>
            </xdr:nvSpPr>
            <xdr:spPr bwMode="auto">
              <a:xfrm>
                <a:off x="4897442" y="3171824"/>
                <a:ext cx="949325" cy="4667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　承諾しません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70</xdr:row>
          <xdr:rowOff>66675</xdr:rowOff>
        </xdr:from>
        <xdr:to>
          <xdr:col>3</xdr:col>
          <xdr:colOff>533400</xdr:colOff>
          <xdr:row>71</xdr:row>
          <xdr:rowOff>28575</xdr:rowOff>
        </xdr:to>
        <xdr:sp macro="" textlink="">
          <xdr:nvSpPr>
            <xdr:cNvPr id="7170" name="Object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8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2</xdr:row>
      <xdr:rowOff>0</xdr:rowOff>
    </xdr:from>
    <xdr:to>
      <xdr:col>2</xdr:col>
      <xdr:colOff>171450</xdr:colOff>
      <xdr:row>2</xdr:row>
      <xdr:rowOff>0</xdr:rowOff>
    </xdr:to>
    <xdr:sp macro="" textlink="">
      <xdr:nvSpPr>
        <xdr:cNvPr id="20182" name="Line 2">
          <a:extLst>
            <a:ext uri="{FF2B5EF4-FFF2-40B4-BE49-F238E27FC236}">
              <a16:creationId xmlns:a16="http://schemas.microsoft.com/office/drawing/2014/main" id="{00000000-0008-0000-0800-0000D64E0000}"/>
            </a:ext>
          </a:extLst>
        </xdr:cNvPr>
        <xdr:cNvSpPr>
          <a:spLocks noChangeShapeType="1"/>
        </xdr:cNvSpPr>
      </xdr:nvSpPr>
      <xdr:spPr bwMode="auto">
        <a:xfrm>
          <a:off x="9525" y="304800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13</xdr:row>
      <xdr:rowOff>28575</xdr:rowOff>
    </xdr:from>
    <xdr:to>
      <xdr:col>10</xdr:col>
      <xdr:colOff>428625</xdr:colOff>
      <xdr:row>13</xdr:row>
      <xdr:rowOff>228600</xdr:rowOff>
    </xdr:to>
    <xdr:sp macro="" textlink="">
      <xdr:nvSpPr>
        <xdr:cNvPr id="20183" name="Oval 3">
          <a:extLst>
            <a:ext uri="{FF2B5EF4-FFF2-40B4-BE49-F238E27FC236}">
              <a16:creationId xmlns:a16="http://schemas.microsoft.com/office/drawing/2014/main" id="{00000000-0008-0000-0800-0000D74E0000}"/>
            </a:ext>
          </a:extLst>
        </xdr:cNvPr>
        <xdr:cNvSpPr>
          <a:spLocks noChangeArrowheads="1"/>
        </xdr:cNvSpPr>
      </xdr:nvSpPr>
      <xdr:spPr bwMode="auto">
        <a:xfrm>
          <a:off x="4324350" y="17621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15</xdr:row>
      <xdr:rowOff>28575</xdr:rowOff>
    </xdr:from>
    <xdr:to>
      <xdr:col>10</xdr:col>
      <xdr:colOff>428625</xdr:colOff>
      <xdr:row>15</xdr:row>
      <xdr:rowOff>228600</xdr:rowOff>
    </xdr:to>
    <xdr:sp macro="" textlink="">
      <xdr:nvSpPr>
        <xdr:cNvPr id="20184" name="Oval 5">
          <a:extLst>
            <a:ext uri="{FF2B5EF4-FFF2-40B4-BE49-F238E27FC236}">
              <a16:creationId xmlns:a16="http://schemas.microsoft.com/office/drawing/2014/main" id="{00000000-0008-0000-0800-0000D84E0000}"/>
            </a:ext>
          </a:extLst>
        </xdr:cNvPr>
        <xdr:cNvSpPr>
          <a:spLocks noChangeArrowheads="1"/>
        </xdr:cNvSpPr>
      </xdr:nvSpPr>
      <xdr:spPr bwMode="auto">
        <a:xfrm>
          <a:off x="4324350" y="22574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20185" name="Oval 7">
          <a:extLst>
            <a:ext uri="{FF2B5EF4-FFF2-40B4-BE49-F238E27FC236}">
              <a16:creationId xmlns:a16="http://schemas.microsoft.com/office/drawing/2014/main" id="{00000000-0008-0000-0800-0000D94E0000}"/>
            </a:ext>
          </a:extLst>
        </xdr:cNvPr>
        <xdr:cNvSpPr>
          <a:spLocks noChangeArrowheads="1"/>
        </xdr:cNvSpPr>
      </xdr:nvSpPr>
      <xdr:spPr bwMode="auto">
        <a:xfrm>
          <a:off x="4324350" y="27527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18</xdr:row>
      <xdr:rowOff>28575</xdr:rowOff>
    </xdr:from>
    <xdr:to>
      <xdr:col>10</xdr:col>
      <xdr:colOff>438150</xdr:colOff>
      <xdr:row>18</xdr:row>
      <xdr:rowOff>228600</xdr:rowOff>
    </xdr:to>
    <xdr:sp macro="" textlink="">
      <xdr:nvSpPr>
        <xdr:cNvPr id="20186" name="Oval 8">
          <a:extLst>
            <a:ext uri="{FF2B5EF4-FFF2-40B4-BE49-F238E27FC236}">
              <a16:creationId xmlns:a16="http://schemas.microsoft.com/office/drawing/2014/main" id="{00000000-0008-0000-0800-0000DA4E0000}"/>
            </a:ext>
          </a:extLst>
        </xdr:cNvPr>
        <xdr:cNvSpPr>
          <a:spLocks noChangeArrowheads="1"/>
        </xdr:cNvSpPr>
      </xdr:nvSpPr>
      <xdr:spPr bwMode="auto">
        <a:xfrm>
          <a:off x="4314825" y="3000375"/>
          <a:ext cx="40957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0187" name="Oval 9">
          <a:extLst>
            <a:ext uri="{FF2B5EF4-FFF2-40B4-BE49-F238E27FC236}">
              <a16:creationId xmlns:a16="http://schemas.microsoft.com/office/drawing/2014/main" id="{00000000-0008-0000-0800-0000DB4E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0188" name="Oval 11">
          <a:extLst>
            <a:ext uri="{FF2B5EF4-FFF2-40B4-BE49-F238E27FC236}">
              <a16:creationId xmlns:a16="http://schemas.microsoft.com/office/drawing/2014/main" id="{00000000-0008-0000-0800-0000DC4E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0189" name="Oval 13">
          <a:extLst>
            <a:ext uri="{FF2B5EF4-FFF2-40B4-BE49-F238E27FC236}">
              <a16:creationId xmlns:a16="http://schemas.microsoft.com/office/drawing/2014/main" id="{00000000-0008-0000-0800-0000DD4E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0190" name="Oval 15">
          <a:extLst>
            <a:ext uri="{FF2B5EF4-FFF2-40B4-BE49-F238E27FC236}">
              <a16:creationId xmlns:a16="http://schemas.microsoft.com/office/drawing/2014/main" id="{00000000-0008-0000-0800-0000DE4E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0191" name="Oval 17">
          <a:extLst>
            <a:ext uri="{FF2B5EF4-FFF2-40B4-BE49-F238E27FC236}">
              <a16:creationId xmlns:a16="http://schemas.microsoft.com/office/drawing/2014/main" id="{00000000-0008-0000-0800-0000DF4E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192" name="Oval 19">
          <a:extLst>
            <a:ext uri="{FF2B5EF4-FFF2-40B4-BE49-F238E27FC236}">
              <a16:creationId xmlns:a16="http://schemas.microsoft.com/office/drawing/2014/main" id="{00000000-0008-0000-0800-0000E04E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0193" name="Oval 21">
          <a:extLst>
            <a:ext uri="{FF2B5EF4-FFF2-40B4-BE49-F238E27FC236}">
              <a16:creationId xmlns:a16="http://schemas.microsoft.com/office/drawing/2014/main" id="{00000000-0008-0000-0800-0000E14E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14</xdr:row>
      <xdr:rowOff>9525</xdr:rowOff>
    </xdr:from>
    <xdr:to>
      <xdr:col>9</xdr:col>
      <xdr:colOff>238125</xdr:colOff>
      <xdr:row>15</xdr:row>
      <xdr:rowOff>238125</xdr:rowOff>
    </xdr:to>
    <xdr:sp macro="" textlink="">
      <xdr:nvSpPr>
        <xdr:cNvPr id="20194" name="Oval 23">
          <a:extLst>
            <a:ext uri="{FF2B5EF4-FFF2-40B4-BE49-F238E27FC236}">
              <a16:creationId xmlns:a16="http://schemas.microsoft.com/office/drawing/2014/main" id="{00000000-0008-0000-0800-0000E24E0000}"/>
            </a:ext>
          </a:extLst>
        </xdr:cNvPr>
        <xdr:cNvSpPr>
          <a:spLocks noChangeArrowheads="1"/>
        </xdr:cNvSpPr>
      </xdr:nvSpPr>
      <xdr:spPr bwMode="auto">
        <a:xfrm>
          <a:off x="4067175" y="19907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24</xdr:row>
      <xdr:rowOff>9525</xdr:rowOff>
    </xdr:from>
    <xdr:to>
      <xdr:col>9</xdr:col>
      <xdr:colOff>238125</xdr:colOff>
      <xdr:row>25</xdr:row>
      <xdr:rowOff>238125</xdr:rowOff>
    </xdr:to>
    <xdr:sp macro="" textlink="">
      <xdr:nvSpPr>
        <xdr:cNvPr id="20195" name="Oval 28">
          <a:extLst>
            <a:ext uri="{FF2B5EF4-FFF2-40B4-BE49-F238E27FC236}">
              <a16:creationId xmlns:a16="http://schemas.microsoft.com/office/drawing/2014/main" id="{00000000-0008-0000-0800-0000E34E0000}"/>
            </a:ext>
          </a:extLst>
        </xdr:cNvPr>
        <xdr:cNvSpPr>
          <a:spLocks noChangeArrowheads="1"/>
        </xdr:cNvSpPr>
      </xdr:nvSpPr>
      <xdr:spPr bwMode="auto">
        <a:xfrm>
          <a:off x="406717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16</xdr:row>
      <xdr:rowOff>9525</xdr:rowOff>
    </xdr:from>
    <xdr:to>
      <xdr:col>9</xdr:col>
      <xdr:colOff>238125</xdr:colOff>
      <xdr:row>17</xdr:row>
      <xdr:rowOff>238125</xdr:rowOff>
    </xdr:to>
    <xdr:sp macro="" textlink="">
      <xdr:nvSpPr>
        <xdr:cNvPr id="20196" name="Oval 108">
          <a:extLst>
            <a:ext uri="{FF2B5EF4-FFF2-40B4-BE49-F238E27FC236}">
              <a16:creationId xmlns:a16="http://schemas.microsoft.com/office/drawing/2014/main" id="{00000000-0008-0000-0800-0000E44E0000}"/>
            </a:ext>
          </a:extLst>
        </xdr:cNvPr>
        <xdr:cNvSpPr>
          <a:spLocks noChangeArrowheads="1"/>
        </xdr:cNvSpPr>
      </xdr:nvSpPr>
      <xdr:spPr bwMode="auto">
        <a:xfrm>
          <a:off x="4067175" y="24860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20197" name="Oval 109">
          <a:extLst>
            <a:ext uri="{FF2B5EF4-FFF2-40B4-BE49-F238E27FC236}">
              <a16:creationId xmlns:a16="http://schemas.microsoft.com/office/drawing/2014/main" id="{00000000-0008-0000-0800-0000E54E0000}"/>
            </a:ext>
          </a:extLst>
        </xdr:cNvPr>
        <xdr:cNvSpPr>
          <a:spLocks noChangeArrowheads="1"/>
        </xdr:cNvSpPr>
      </xdr:nvSpPr>
      <xdr:spPr bwMode="auto">
        <a:xfrm>
          <a:off x="406717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20198" name="Oval 110">
          <a:extLst>
            <a:ext uri="{FF2B5EF4-FFF2-40B4-BE49-F238E27FC236}">
              <a16:creationId xmlns:a16="http://schemas.microsoft.com/office/drawing/2014/main" id="{00000000-0008-0000-0800-0000E64E0000}"/>
            </a:ext>
          </a:extLst>
        </xdr:cNvPr>
        <xdr:cNvSpPr>
          <a:spLocks noChangeArrowheads="1"/>
        </xdr:cNvSpPr>
      </xdr:nvSpPr>
      <xdr:spPr bwMode="auto">
        <a:xfrm>
          <a:off x="406717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12</xdr:row>
      <xdr:rowOff>28575</xdr:rowOff>
    </xdr:from>
    <xdr:to>
      <xdr:col>9</xdr:col>
      <xdr:colOff>228600</xdr:colOff>
      <xdr:row>14</xdr:row>
      <xdr:rowOff>0</xdr:rowOff>
    </xdr:to>
    <xdr:sp macro="" textlink="">
      <xdr:nvSpPr>
        <xdr:cNvPr id="20199" name="Oval 111">
          <a:extLst>
            <a:ext uri="{FF2B5EF4-FFF2-40B4-BE49-F238E27FC236}">
              <a16:creationId xmlns:a16="http://schemas.microsoft.com/office/drawing/2014/main" id="{00000000-0008-0000-0800-0000E74E0000}"/>
            </a:ext>
          </a:extLst>
        </xdr:cNvPr>
        <xdr:cNvSpPr>
          <a:spLocks noChangeArrowheads="1"/>
        </xdr:cNvSpPr>
      </xdr:nvSpPr>
      <xdr:spPr bwMode="auto">
        <a:xfrm>
          <a:off x="4057650" y="1514475"/>
          <a:ext cx="209550" cy="4667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0200" name="Oval 112">
          <a:extLst>
            <a:ext uri="{FF2B5EF4-FFF2-40B4-BE49-F238E27FC236}">
              <a16:creationId xmlns:a16="http://schemas.microsoft.com/office/drawing/2014/main" id="{00000000-0008-0000-0800-0000E84E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0201" name="Oval 114">
          <a:extLst>
            <a:ext uri="{FF2B5EF4-FFF2-40B4-BE49-F238E27FC236}">
              <a16:creationId xmlns:a16="http://schemas.microsoft.com/office/drawing/2014/main" id="{00000000-0008-0000-0800-0000E94E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202" name="Oval 115">
          <a:extLst>
            <a:ext uri="{FF2B5EF4-FFF2-40B4-BE49-F238E27FC236}">
              <a16:creationId xmlns:a16="http://schemas.microsoft.com/office/drawing/2014/main" id="{00000000-0008-0000-0800-0000EA4E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0203" name="Oval 116">
          <a:extLst>
            <a:ext uri="{FF2B5EF4-FFF2-40B4-BE49-F238E27FC236}">
              <a16:creationId xmlns:a16="http://schemas.microsoft.com/office/drawing/2014/main" id="{00000000-0008-0000-0800-0000EB4E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30</xdr:row>
      <xdr:rowOff>19050</xdr:rowOff>
    </xdr:from>
    <xdr:to>
      <xdr:col>13</xdr:col>
      <xdr:colOff>66675</xdr:colOff>
      <xdr:row>30</xdr:row>
      <xdr:rowOff>219075</xdr:rowOff>
    </xdr:to>
    <xdr:sp macro="" textlink="">
      <xdr:nvSpPr>
        <xdr:cNvPr id="20204" name="Oval 223">
          <a:extLst>
            <a:ext uri="{FF2B5EF4-FFF2-40B4-BE49-F238E27FC236}">
              <a16:creationId xmlns:a16="http://schemas.microsoft.com/office/drawing/2014/main" id="{00000000-0008-0000-0800-0000EC4E0000}"/>
            </a:ext>
          </a:extLst>
        </xdr:cNvPr>
        <xdr:cNvSpPr>
          <a:spLocks noChangeArrowheads="1"/>
        </xdr:cNvSpPr>
      </xdr:nvSpPr>
      <xdr:spPr bwMode="auto">
        <a:xfrm>
          <a:off x="4857750" y="59626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0205" name="Oval 226">
          <a:extLst>
            <a:ext uri="{FF2B5EF4-FFF2-40B4-BE49-F238E27FC236}">
              <a16:creationId xmlns:a16="http://schemas.microsoft.com/office/drawing/2014/main" id="{00000000-0008-0000-0800-0000ED4E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06" name="Oval 228">
          <a:extLst>
            <a:ext uri="{FF2B5EF4-FFF2-40B4-BE49-F238E27FC236}">
              <a16:creationId xmlns:a16="http://schemas.microsoft.com/office/drawing/2014/main" id="{00000000-0008-0000-0800-0000EE4E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0207" name="Oval 229">
          <a:extLst>
            <a:ext uri="{FF2B5EF4-FFF2-40B4-BE49-F238E27FC236}">
              <a16:creationId xmlns:a16="http://schemas.microsoft.com/office/drawing/2014/main" id="{00000000-0008-0000-0800-0000EF4E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0208" name="Oval 230">
          <a:extLst>
            <a:ext uri="{FF2B5EF4-FFF2-40B4-BE49-F238E27FC236}">
              <a16:creationId xmlns:a16="http://schemas.microsoft.com/office/drawing/2014/main" id="{00000000-0008-0000-0800-0000F04E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0209" name="Oval 231">
          <a:extLst>
            <a:ext uri="{FF2B5EF4-FFF2-40B4-BE49-F238E27FC236}">
              <a16:creationId xmlns:a16="http://schemas.microsoft.com/office/drawing/2014/main" id="{00000000-0008-0000-0800-0000F14E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0210" name="Oval 232">
          <a:extLst>
            <a:ext uri="{FF2B5EF4-FFF2-40B4-BE49-F238E27FC236}">
              <a16:creationId xmlns:a16="http://schemas.microsoft.com/office/drawing/2014/main" id="{00000000-0008-0000-0800-0000F24E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20211" name="Oval 233">
          <a:extLst>
            <a:ext uri="{FF2B5EF4-FFF2-40B4-BE49-F238E27FC236}">
              <a16:creationId xmlns:a16="http://schemas.microsoft.com/office/drawing/2014/main" id="{00000000-0008-0000-0800-0000F34E0000}"/>
            </a:ext>
          </a:extLst>
        </xdr:cNvPr>
        <xdr:cNvSpPr>
          <a:spLocks noChangeArrowheads="1"/>
        </xdr:cNvSpPr>
      </xdr:nvSpPr>
      <xdr:spPr bwMode="auto">
        <a:xfrm>
          <a:off x="4324350" y="25050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20212" name="Oval 234">
          <a:extLst>
            <a:ext uri="{FF2B5EF4-FFF2-40B4-BE49-F238E27FC236}">
              <a16:creationId xmlns:a16="http://schemas.microsoft.com/office/drawing/2014/main" id="{00000000-0008-0000-0800-0000F44E0000}"/>
            </a:ext>
          </a:extLst>
        </xdr:cNvPr>
        <xdr:cNvSpPr>
          <a:spLocks noChangeArrowheads="1"/>
        </xdr:cNvSpPr>
      </xdr:nvSpPr>
      <xdr:spPr bwMode="auto">
        <a:xfrm>
          <a:off x="4324350" y="20097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12</xdr:row>
      <xdr:rowOff>28575</xdr:rowOff>
    </xdr:from>
    <xdr:to>
      <xdr:col>10</xdr:col>
      <xdr:colOff>428625</xdr:colOff>
      <xdr:row>12</xdr:row>
      <xdr:rowOff>228600</xdr:rowOff>
    </xdr:to>
    <xdr:sp macro="" textlink="">
      <xdr:nvSpPr>
        <xdr:cNvPr id="20213" name="Oval 235">
          <a:extLst>
            <a:ext uri="{FF2B5EF4-FFF2-40B4-BE49-F238E27FC236}">
              <a16:creationId xmlns:a16="http://schemas.microsoft.com/office/drawing/2014/main" id="{00000000-0008-0000-0800-0000F54E0000}"/>
            </a:ext>
          </a:extLst>
        </xdr:cNvPr>
        <xdr:cNvSpPr>
          <a:spLocks noChangeArrowheads="1"/>
        </xdr:cNvSpPr>
      </xdr:nvSpPr>
      <xdr:spPr bwMode="auto">
        <a:xfrm>
          <a:off x="4324350" y="15144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20214" name="Oval 3">
          <a:extLst>
            <a:ext uri="{FF2B5EF4-FFF2-40B4-BE49-F238E27FC236}">
              <a16:creationId xmlns:a16="http://schemas.microsoft.com/office/drawing/2014/main" id="{00000000-0008-0000-0800-0000F64E0000}"/>
            </a:ext>
          </a:extLst>
        </xdr:cNvPr>
        <xdr:cNvSpPr>
          <a:spLocks noChangeArrowheads="1"/>
        </xdr:cNvSpPr>
      </xdr:nvSpPr>
      <xdr:spPr bwMode="auto">
        <a:xfrm>
          <a:off x="4324350" y="27527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0215" name="Oval 5">
          <a:extLst>
            <a:ext uri="{FF2B5EF4-FFF2-40B4-BE49-F238E27FC236}">
              <a16:creationId xmlns:a16="http://schemas.microsoft.com/office/drawing/2014/main" id="{00000000-0008-0000-0800-0000F74E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20216" name="Oval 23">
          <a:extLst>
            <a:ext uri="{FF2B5EF4-FFF2-40B4-BE49-F238E27FC236}">
              <a16:creationId xmlns:a16="http://schemas.microsoft.com/office/drawing/2014/main" id="{00000000-0008-0000-0800-0000F84E0000}"/>
            </a:ext>
          </a:extLst>
        </xdr:cNvPr>
        <xdr:cNvSpPr>
          <a:spLocks noChangeArrowheads="1"/>
        </xdr:cNvSpPr>
      </xdr:nvSpPr>
      <xdr:spPr bwMode="auto">
        <a:xfrm>
          <a:off x="406717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9525</xdr:rowOff>
    </xdr:from>
    <xdr:to>
      <xdr:col>9</xdr:col>
      <xdr:colOff>219075</xdr:colOff>
      <xdr:row>17</xdr:row>
      <xdr:rowOff>238125</xdr:rowOff>
    </xdr:to>
    <xdr:sp macro="" textlink="">
      <xdr:nvSpPr>
        <xdr:cNvPr id="20217" name="Oval 111">
          <a:extLst>
            <a:ext uri="{FF2B5EF4-FFF2-40B4-BE49-F238E27FC236}">
              <a16:creationId xmlns:a16="http://schemas.microsoft.com/office/drawing/2014/main" id="{00000000-0008-0000-0800-0000F94E0000}"/>
            </a:ext>
          </a:extLst>
        </xdr:cNvPr>
        <xdr:cNvSpPr>
          <a:spLocks noChangeArrowheads="1"/>
        </xdr:cNvSpPr>
      </xdr:nvSpPr>
      <xdr:spPr bwMode="auto">
        <a:xfrm>
          <a:off x="4048125" y="24860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20218" name="Oval 234">
          <a:extLst>
            <a:ext uri="{FF2B5EF4-FFF2-40B4-BE49-F238E27FC236}">
              <a16:creationId xmlns:a16="http://schemas.microsoft.com/office/drawing/2014/main" id="{00000000-0008-0000-0800-0000FA4E0000}"/>
            </a:ext>
          </a:extLst>
        </xdr:cNvPr>
        <xdr:cNvSpPr>
          <a:spLocks noChangeArrowheads="1"/>
        </xdr:cNvSpPr>
      </xdr:nvSpPr>
      <xdr:spPr bwMode="auto">
        <a:xfrm>
          <a:off x="4324350" y="30003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20219" name="Oval 235">
          <a:extLst>
            <a:ext uri="{FF2B5EF4-FFF2-40B4-BE49-F238E27FC236}">
              <a16:creationId xmlns:a16="http://schemas.microsoft.com/office/drawing/2014/main" id="{00000000-0008-0000-0800-0000FB4E0000}"/>
            </a:ext>
          </a:extLst>
        </xdr:cNvPr>
        <xdr:cNvSpPr>
          <a:spLocks noChangeArrowheads="1"/>
        </xdr:cNvSpPr>
      </xdr:nvSpPr>
      <xdr:spPr bwMode="auto">
        <a:xfrm>
          <a:off x="4324350" y="25050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0220" name="Oval 3">
          <a:extLst>
            <a:ext uri="{FF2B5EF4-FFF2-40B4-BE49-F238E27FC236}">
              <a16:creationId xmlns:a16="http://schemas.microsoft.com/office/drawing/2014/main" id="{00000000-0008-0000-0800-0000FC4E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0221" name="Oval 5">
          <a:extLst>
            <a:ext uri="{FF2B5EF4-FFF2-40B4-BE49-F238E27FC236}">
              <a16:creationId xmlns:a16="http://schemas.microsoft.com/office/drawing/2014/main" id="{00000000-0008-0000-0800-0000FD4E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0222" name="Oval 23">
          <a:extLst>
            <a:ext uri="{FF2B5EF4-FFF2-40B4-BE49-F238E27FC236}">
              <a16:creationId xmlns:a16="http://schemas.microsoft.com/office/drawing/2014/main" id="{00000000-0008-0000-0800-0000FE4E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9525</xdr:rowOff>
    </xdr:from>
    <xdr:to>
      <xdr:col>9</xdr:col>
      <xdr:colOff>219075</xdr:colOff>
      <xdr:row>21</xdr:row>
      <xdr:rowOff>238125</xdr:rowOff>
    </xdr:to>
    <xdr:sp macro="" textlink="">
      <xdr:nvSpPr>
        <xdr:cNvPr id="20223" name="Oval 111">
          <a:extLst>
            <a:ext uri="{FF2B5EF4-FFF2-40B4-BE49-F238E27FC236}">
              <a16:creationId xmlns:a16="http://schemas.microsoft.com/office/drawing/2014/main" id="{00000000-0008-0000-0800-0000FF4E0000}"/>
            </a:ext>
          </a:extLst>
        </xdr:cNvPr>
        <xdr:cNvSpPr>
          <a:spLocks noChangeArrowheads="1"/>
        </xdr:cNvSpPr>
      </xdr:nvSpPr>
      <xdr:spPr bwMode="auto">
        <a:xfrm>
          <a:off x="404812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0224" name="Oval 234">
          <a:extLst>
            <a:ext uri="{FF2B5EF4-FFF2-40B4-BE49-F238E27FC236}">
              <a16:creationId xmlns:a16="http://schemas.microsoft.com/office/drawing/2014/main" id="{00000000-0008-0000-0800-0000004F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0225" name="Oval 235">
          <a:extLst>
            <a:ext uri="{FF2B5EF4-FFF2-40B4-BE49-F238E27FC236}">
              <a16:creationId xmlns:a16="http://schemas.microsoft.com/office/drawing/2014/main" id="{00000000-0008-0000-0800-0000014F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0226" name="Oval 3">
          <a:extLst>
            <a:ext uri="{FF2B5EF4-FFF2-40B4-BE49-F238E27FC236}">
              <a16:creationId xmlns:a16="http://schemas.microsoft.com/office/drawing/2014/main" id="{00000000-0008-0000-0800-0000024F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0227" name="Oval 5">
          <a:extLst>
            <a:ext uri="{FF2B5EF4-FFF2-40B4-BE49-F238E27FC236}">
              <a16:creationId xmlns:a16="http://schemas.microsoft.com/office/drawing/2014/main" id="{00000000-0008-0000-0800-0000034F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0228" name="Oval 23">
          <a:extLst>
            <a:ext uri="{FF2B5EF4-FFF2-40B4-BE49-F238E27FC236}">
              <a16:creationId xmlns:a16="http://schemas.microsoft.com/office/drawing/2014/main" id="{00000000-0008-0000-0800-0000044F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20229" name="Oval 111">
          <a:extLst>
            <a:ext uri="{FF2B5EF4-FFF2-40B4-BE49-F238E27FC236}">
              <a16:creationId xmlns:a16="http://schemas.microsoft.com/office/drawing/2014/main" id="{00000000-0008-0000-0800-0000054F0000}"/>
            </a:ext>
          </a:extLst>
        </xdr:cNvPr>
        <xdr:cNvSpPr>
          <a:spLocks noChangeArrowheads="1"/>
        </xdr:cNvSpPr>
      </xdr:nvSpPr>
      <xdr:spPr bwMode="auto">
        <a:xfrm>
          <a:off x="404812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0230" name="Oval 234">
          <a:extLst>
            <a:ext uri="{FF2B5EF4-FFF2-40B4-BE49-F238E27FC236}">
              <a16:creationId xmlns:a16="http://schemas.microsoft.com/office/drawing/2014/main" id="{00000000-0008-0000-0800-0000064F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0231" name="Oval 235">
          <a:extLst>
            <a:ext uri="{FF2B5EF4-FFF2-40B4-BE49-F238E27FC236}">
              <a16:creationId xmlns:a16="http://schemas.microsoft.com/office/drawing/2014/main" id="{00000000-0008-0000-0800-0000074F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32" name="Oval 3">
          <a:extLst>
            <a:ext uri="{FF2B5EF4-FFF2-40B4-BE49-F238E27FC236}">
              <a16:creationId xmlns:a16="http://schemas.microsoft.com/office/drawing/2014/main" id="{00000000-0008-0000-0800-000008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0233" name="Oval 5">
          <a:extLst>
            <a:ext uri="{FF2B5EF4-FFF2-40B4-BE49-F238E27FC236}">
              <a16:creationId xmlns:a16="http://schemas.microsoft.com/office/drawing/2014/main" id="{00000000-0008-0000-0800-0000094F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0234" name="Oval 23">
          <a:extLst>
            <a:ext uri="{FF2B5EF4-FFF2-40B4-BE49-F238E27FC236}">
              <a16:creationId xmlns:a16="http://schemas.microsoft.com/office/drawing/2014/main" id="{00000000-0008-0000-0800-00000A4F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0235" name="Oval 111">
          <a:extLst>
            <a:ext uri="{FF2B5EF4-FFF2-40B4-BE49-F238E27FC236}">
              <a16:creationId xmlns:a16="http://schemas.microsoft.com/office/drawing/2014/main" id="{00000000-0008-0000-0800-00000B4F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0236" name="Oval 234">
          <a:extLst>
            <a:ext uri="{FF2B5EF4-FFF2-40B4-BE49-F238E27FC236}">
              <a16:creationId xmlns:a16="http://schemas.microsoft.com/office/drawing/2014/main" id="{00000000-0008-0000-0800-00000C4F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37" name="Oval 235">
          <a:extLst>
            <a:ext uri="{FF2B5EF4-FFF2-40B4-BE49-F238E27FC236}">
              <a16:creationId xmlns:a16="http://schemas.microsoft.com/office/drawing/2014/main" id="{00000000-0008-0000-0800-00000D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66675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8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0238" name="Oval 3">
          <a:extLst>
            <a:ext uri="{FF2B5EF4-FFF2-40B4-BE49-F238E27FC236}">
              <a16:creationId xmlns:a16="http://schemas.microsoft.com/office/drawing/2014/main" id="{00000000-0008-0000-0800-00000E4F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0239" name="Oval 5">
          <a:extLst>
            <a:ext uri="{FF2B5EF4-FFF2-40B4-BE49-F238E27FC236}">
              <a16:creationId xmlns:a16="http://schemas.microsoft.com/office/drawing/2014/main" id="{00000000-0008-0000-0800-00000F4F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0240" name="Oval 7">
          <a:extLst>
            <a:ext uri="{FF2B5EF4-FFF2-40B4-BE49-F238E27FC236}">
              <a16:creationId xmlns:a16="http://schemas.microsoft.com/office/drawing/2014/main" id="{00000000-0008-0000-0800-0000104F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20241" name="Oval 23">
          <a:extLst>
            <a:ext uri="{FF2B5EF4-FFF2-40B4-BE49-F238E27FC236}">
              <a16:creationId xmlns:a16="http://schemas.microsoft.com/office/drawing/2014/main" id="{00000000-0008-0000-0800-0000114F0000}"/>
            </a:ext>
          </a:extLst>
        </xdr:cNvPr>
        <xdr:cNvSpPr>
          <a:spLocks noChangeArrowheads="1"/>
        </xdr:cNvSpPr>
      </xdr:nvSpPr>
      <xdr:spPr bwMode="auto">
        <a:xfrm>
          <a:off x="406717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0242" name="Oval 108">
          <a:extLst>
            <a:ext uri="{FF2B5EF4-FFF2-40B4-BE49-F238E27FC236}">
              <a16:creationId xmlns:a16="http://schemas.microsoft.com/office/drawing/2014/main" id="{00000000-0008-0000-0800-0000124F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18</xdr:row>
      <xdr:rowOff>9525</xdr:rowOff>
    </xdr:from>
    <xdr:to>
      <xdr:col>9</xdr:col>
      <xdr:colOff>219075</xdr:colOff>
      <xdr:row>19</xdr:row>
      <xdr:rowOff>238125</xdr:rowOff>
    </xdr:to>
    <xdr:sp macro="" textlink="">
      <xdr:nvSpPr>
        <xdr:cNvPr id="20243" name="Oval 111">
          <a:extLst>
            <a:ext uri="{FF2B5EF4-FFF2-40B4-BE49-F238E27FC236}">
              <a16:creationId xmlns:a16="http://schemas.microsoft.com/office/drawing/2014/main" id="{00000000-0008-0000-0800-0000134F0000}"/>
            </a:ext>
          </a:extLst>
        </xdr:cNvPr>
        <xdr:cNvSpPr>
          <a:spLocks noChangeArrowheads="1"/>
        </xdr:cNvSpPr>
      </xdr:nvSpPr>
      <xdr:spPr bwMode="auto">
        <a:xfrm>
          <a:off x="404812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0244" name="Oval 233">
          <a:extLst>
            <a:ext uri="{FF2B5EF4-FFF2-40B4-BE49-F238E27FC236}">
              <a16:creationId xmlns:a16="http://schemas.microsoft.com/office/drawing/2014/main" id="{00000000-0008-0000-0800-0000144F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0245" name="Oval 234">
          <a:extLst>
            <a:ext uri="{FF2B5EF4-FFF2-40B4-BE49-F238E27FC236}">
              <a16:creationId xmlns:a16="http://schemas.microsoft.com/office/drawing/2014/main" id="{00000000-0008-0000-0800-0000154F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20246" name="Oval 235">
          <a:extLst>
            <a:ext uri="{FF2B5EF4-FFF2-40B4-BE49-F238E27FC236}">
              <a16:creationId xmlns:a16="http://schemas.microsoft.com/office/drawing/2014/main" id="{00000000-0008-0000-0800-0000164F0000}"/>
            </a:ext>
          </a:extLst>
        </xdr:cNvPr>
        <xdr:cNvSpPr>
          <a:spLocks noChangeArrowheads="1"/>
        </xdr:cNvSpPr>
      </xdr:nvSpPr>
      <xdr:spPr bwMode="auto">
        <a:xfrm>
          <a:off x="4324350" y="30003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0247" name="Oval 3">
          <a:extLst>
            <a:ext uri="{FF2B5EF4-FFF2-40B4-BE49-F238E27FC236}">
              <a16:creationId xmlns:a16="http://schemas.microsoft.com/office/drawing/2014/main" id="{00000000-0008-0000-0800-0000174F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22</xdr:row>
      <xdr:rowOff>9525</xdr:rowOff>
    </xdr:from>
    <xdr:to>
      <xdr:col>9</xdr:col>
      <xdr:colOff>219075</xdr:colOff>
      <xdr:row>23</xdr:row>
      <xdr:rowOff>238125</xdr:rowOff>
    </xdr:to>
    <xdr:sp macro="" textlink="">
      <xdr:nvSpPr>
        <xdr:cNvPr id="20248" name="Oval 111">
          <a:extLst>
            <a:ext uri="{FF2B5EF4-FFF2-40B4-BE49-F238E27FC236}">
              <a16:creationId xmlns:a16="http://schemas.microsoft.com/office/drawing/2014/main" id="{00000000-0008-0000-0800-0000184F0000}"/>
            </a:ext>
          </a:extLst>
        </xdr:cNvPr>
        <xdr:cNvSpPr>
          <a:spLocks noChangeArrowheads="1"/>
        </xdr:cNvSpPr>
      </xdr:nvSpPr>
      <xdr:spPr bwMode="auto">
        <a:xfrm>
          <a:off x="404812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0249" name="Oval 235">
          <a:extLst>
            <a:ext uri="{FF2B5EF4-FFF2-40B4-BE49-F238E27FC236}">
              <a16:creationId xmlns:a16="http://schemas.microsoft.com/office/drawing/2014/main" id="{00000000-0008-0000-0800-0000194F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0250" name="Oval 3">
          <a:extLst>
            <a:ext uri="{FF2B5EF4-FFF2-40B4-BE49-F238E27FC236}">
              <a16:creationId xmlns:a16="http://schemas.microsoft.com/office/drawing/2014/main" id="{00000000-0008-0000-0800-00001A4F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0251" name="Oval 5">
          <a:extLst>
            <a:ext uri="{FF2B5EF4-FFF2-40B4-BE49-F238E27FC236}">
              <a16:creationId xmlns:a16="http://schemas.microsoft.com/office/drawing/2014/main" id="{00000000-0008-0000-0800-00001B4F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52" name="Oval 7">
          <a:extLst>
            <a:ext uri="{FF2B5EF4-FFF2-40B4-BE49-F238E27FC236}">
              <a16:creationId xmlns:a16="http://schemas.microsoft.com/office/drawing/2014/main" id="{00000000-0008-0000-0800-00001C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0253" name="Oval 23">
          <a:extLst>
            <a:ext uri="{FF2B5EF4-FFF2-40B4-BE49-F238E27FC236}">
              <a16:creationId xmlns:a16="http://schemas.microsoft.com/office/drawing/2014/main" id="{00000000-0008-0000-0800-00001D4F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254" name="Oval 108">
          <a:extLst>
            <a:ext uri="{FF2B5EF4-FFF2-40B4-BE49-F238E27FC236}">
              <a16:creationId xmlns:a16="http://schemas.microsoft.com/office/drawing/2014/main" id="{00000000-0008-0000-0800-00001E4F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20255" name="Oval 111">
          <a:extLst>
            <a:ext uri="{FF2B5EF4-FFF2-40B4-BE49-F238E27FC236}">
              <a16:creationId xmlns:a16="http://schemas.microsoft.com/office/drawing/2014/main" id="{00000000-0008-0000-0800-00001F4F0000}"/>
            </a:ext>
          </a:extLst>
        </xdr:cNvPr>
        <xdr:cNvSpPr>
          <a:spLocks noChangeArrowheads="1"/>
        </xdr:cNvSpPr>
      </xdr:nvSpPr>
      <xdr:spPr bwMode="auto">
        <a:xfrm>
          <a:off x="404812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56" name="Oval 233">
          <a:extLst>
            <a:ext uri="{FF2B5EF4-FFF2-40B4-BE49-F238E27FC236}">
              <a16:creationId xmlns:a16="http://schemas.microsoft.com/office/drawing/2014/main" id="{00000000-0008-0000-0800-000020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0257" name="Oval 234">
          <a:extLst>
            <a:ext uri="{FF2B5EF4-FFF2-40B4-BE49-F238E27FC236}">
              <a16:creationId xmlns:a16="http://schemas.microsoft.com/office/drawing/2014/main" id="{00000000-0008-0000-0800-0000214F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0258" name="Oval 235">
          <a:extLst>
            <a:ext uri="{FF2B5EF4-FFF2-40B4-BE49-F238E27FC236}">
              <a16:creationId xmlns:a16="http://schemas.microsoft.com/office/drawing/2014/main" id="{00000000-0008-0000-0800-0000224F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59" name="Oval 3">
          <a:extLst>
            <a:ext uri="{FF2B5EF4-FFF2-40B4-BE49-F238E27FC236}">
              <a16:creationId xmlns:a16="http://schemas.microsoft.com/office/drawing/2014/main" id="{00000000-0008-0000-0800-000023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0260" name="Oval 111">
          <a:extLst>
            <a:ext uri="{FF2B5EF4-FFF2-40B4-BE49-F238E27FC236}">
              <a16:creationId xmlns:a16="http://schemas.microsoft.com/office/drawing/2014/main" id="{00000000-0008-0000-0800-0000244F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61" name="Oval 235">
          <a:extLst>
            <a:ext uri="{FF2B5EF4-FFF2-40B4-BE49-F238E27FC236}">
              <a16:creationId xmlns:a16="http://schemas.microsoft.com/office/drawing/2014/main" id="{00000000-0008-0000-0800-000025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0262" name="Oval 3">
          <a:extLst>
            <a:ext uri="{FF2B5EF4-FFF2-40B4-BE49-F238E27FC236}">
              <a16:creationId xmlns:a16="http://schemas.microsoft.com/office/drawing/2014/main" id="{00000000-0008-0000-0800-0000264F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63" name="Oval 5">
          <a:extLst>
            <a:ext uri="{FF2B5EF4-FFF2-40B4-BE49-F238E27FC236}">
              <a16:creationId xmlns:a16="http://schemas.microsoft.com/office/drawing/2014/main" id="{00000000-0008-0000-0800-000027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0264" name="Oval 7">
          <a:extLst>
            <a:ext uri="{FF2B5EF4-FFF2-40B4-BE49-F238E27FC236}">
              <a16:creationId xmlns:a16="http://schemas.microsoft.com/office/drawing/2014/main" id="{00000000-0008-0000-0800-0000284F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265" name="Oval 23">
          <a:extLst>
            <a:ext uri="{FF2B5EF4-FFF2-40B4-BE49-F238E27FC236}">
              <a16:creationId xmlns:a16="http://schemas.microsoft.com/office/drawing/2014/main" id="{00000000-0008-0000-0800-0000294F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0266" name="Oval 108">
          <a:extLst>
            <a:ext uri="{FF2B5EF4-FFF2-40B4-BE49-F238E27FC236}">
              <a16:creationId xmlns:a16="http://schemas.microsoft.com/office/drawing/2014/main" id="{00000000-0008-0000-0800-00002A4F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9525</xdr:rowOff>
    </xdr:from>
    <xdr:to>
      <xdr:col>9</xdr:col>
      <xdr:colOff>219075</xdr:colOff>
      <xdr:row>27</xdr:row>
      <xdr:rowOff>238125</xdr:rowOff>
    </xdr:to>
    <xdr:sp macro="" textlink="">
      <xdr:nvSpPr>
        <xdr:cNvPr id="20267" name="Oval 111">
          <a:extLst>
            <a:ext uri="{FF2B5EF4-FFF2-40B4-BE49-F238E27FC236}">
              <a16:creationId xmlns:a16="http://schemas.microsoft.com/office/drawing/2014/main" id="{00000000-0008-0000-0800-00002B4F0000}"/>
            </a:ext>
          </a:extLst>
        </xdr:cNvPr>
        <xdr:cNvSpPr>
          <a:spLocks noChangeArrowheads="1"/>
        </xdr:cNvSpPr>
      </xdr:nvSpPr>
      <xdr:spPr bwMode="auto">
        <a:xfrm>
          <a:off x="404812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0268" name="Oval 233">
          <a:extLst>
            <a:ext uri="{FF2B5EF4-FFF2-40B4-BE49-F238E27FC236}">
              <a16:creationId xmlns:a16="http://schemas.microsoft.com/office/drawing/2014/main" id="{00000000-0008-0000-0800-00002C4F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69" name="Oval 234">
          <a:extLst>
            <a:ext uri="{FF2B5EF4-FFF2-40B4-BE49-F238E27FC236}">
              <a16:creationId xmlns:a16="http://schemas.microsoft.com/office/drawing/2014/main" id="{00000000-0008-0000-0800-00002D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0270" name="Oval 235">
          <a:extLst>
            <a:ext uri="{FF2B5EF4-FFF2-40B4-BE49-F238E27FC236}">
              <a16:creationId xmlns:a16="http://schemas.microsoft.com/office/drawing/2014/main" id="{00000000-0008-0000-0800-00002E4F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0271" name="Oval 3">
          <a:extLst>
            <a:ext uri="{FF2B5EF4-FFF2-40B4-BE49-F238E27FC236}">
              <a16:creationId xmlns:a16="http://schemas.microsoft.com/office/drawing/2014/main" id="{00000000-0008-0000-0800-00002F4F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30</xdr:row>
      <xdr:rowOff>9525</xdr:rowOff>
    </xdr:from>
    <xdr:to>
      <xdr:col>9</xdr:col>
      <xdr:colOff>219075</xdr:colOff>
      <xdr:row>31</xdr:row>
      <xdr:rowOff>238125</xdr:rowOff>
    </xdr:to>
    <xdr:sp macro="" textlink="">
      <xdr:nvSpPr>
        <xdr:cNvPr id="20272" name="Oval 111">
          <a:extLst>
            <a:ext uri="{FF2B5EF4-FFF2-40B4-BE49-F238E27FC236}">
              <a16:creationId xmlns:a16="http://schemas.microsoft.com/office/drawing/2014/main" id="{00000000-0008-0000-0800-0000304F0000}"/>
            </a:ext>
          </a:extLst>
        </xdr:cNvPr>
        <xdr:cNvSpPr>
          <a:spLocks noChangeArrowheads="1"/>
        </xdr:cNvSpPr>
      </xdr:nvSpPr>
      <xdr:spPr bwMode="auto">
        <a:xfrm>
          <a:off x="404812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0273" name="Oval 235">
          <a:extLst>
            <a:ext uri="{FF2B5EF4-FFF2-40B4-BE49-F238E27FC236}">
              <a16:creationId xmlns:a16="http://schemas.microsoft.com/office/drawing/2014/main" id="{00000000-0008-0000-0800-0000314F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20274" name="Oval 235">
          <a:extLst>
            <a:ext uri="{FF2B5EF4-FFF2-40B4-BE49-F238E27FC236}">
              <a16:creationId xmlns:a16="http://schemas.microsoft.com/office/drawing/2014/main" id="{00000000-0008-0000-0800-0000324F0000}"/>
            </a:ext>
          </a:extLst>
        </xdr:cNvPr>
        <xdr:cNvSpPr>
          <a:spLocks noChangeArrowheads="1"/>
        </xdr:cNvSpPr>
      </xdr:nvSpPr>
      <xdr:spPr bwMode="auto">
        <a:xfrm>
          <a:off x="4324350" y="20097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75" name="Oval 11">
          <a:extLst>
            <a:ext uri="{FF2B5EF4-FFF2-40B4-BE49-F238E27FC236}">
              <a16:creationId xmlns:a16="http://schemas.microsoft.com/office/drawing/2014/main" id="{00000000-0008-0000-0800-000033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276" name="Oval 110">
          <a:extLst>
            <a:ext uri="{FF2B5EF4-FFF2-40B4-BE49-F238E27FC236}">
              <a16:creationId xmlns:a16="http://schemas.microsoft.com/office/drawing/2014/main" id="{00000000-0008-0000-0800-0000344F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77" name="Oval 232">
          <a:extLst>
            <a:ext uri="{FF2B5EF4-FFF2-40B4-BE49-F238E27FC236}">
              <a16:creationId xmlns:a16="http://schemas.microsoft.com/office/drawing/2014/main" id="{00000000-0008-0000-0800-000035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78" name="Oval 3">
          <a:extLst>
            <a:ext uri="{FF2B5EF4-FFF2-40B4-BE49-F238E27FC236}">
              <a16:creationId xmlns:a16="http://schemas.microsoft.com/office/drawing/2014/main" id="{00000000-0008-0000-0800-000036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0279" name="Oval 111">
          <a:extLst>
            <a:ext uri="{FF2B5EF4-FFF2-40B4-BE49-F238E27FC236}">
              <a16:creationId xmlns:a16="http://schemas.microsoft.com/office/drawing/2014/main" id="{00000000-0008-0000-0800-0000374F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80" name="Oval 235">
          <a:extLst>
            <a:ext uri="{FF2B5EF4-FFF2-40B4-BE49-F238E27FC236}">
              <a16:creationId xmlns:a16="http://schemas.microsoft.com/office/drawing/2014/main" id="{00000000-0008-0000-0800-000038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281" name="Oval 5">
          <a:extLst>
            <a:ext uri="{FF2B5EF4-FFF2-40B4-BE49-F238E27FC236}">
              <a16:creationId xmlns:a16="http://schemas.microsoft.com/office/drawing/2014/main" id="{00000000-0008-0000-0800-0000394F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282" name="Oval 23">
          <a:extLst>
            <a:ext uri="{FF2B5EF4-FFF2-40B4-BE49-F238E27FC236}">
              <a16:creationId xmlns:a16="http://schemas.microsoft.com/office/drawing/2014/main" id="{00000000-0008-0000-0800-00003A4F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0283" name="Oval 234">
          <a:extLst>
            <a:ext uri="{FF2B5EF4-FFF2-40B4-BE49-F238E27FC236}">
              <a16:creationId xmlns:a16="http://schemas.microsoft.com/office/drawing/2014/main" id="{00000000-0008-0000-0800-00003B4F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28</xdr:row>
      <xdr:rowOff>19050</xdr:rowOff>
    </xdr:from>
    <xdr:to>
      <xdr:col>13</xdr:col>
      <xdr:colOff>66675</xdr:colOff>
      <xdr:row>28</xdr:row>
      <xdr:rowOff>219075</xdr:rowOff>
    </xdr:to>
    <xdr:sp macro="" textlink="">
      <xdr:nvSpPr>
        <xdr:cNvPr id="20284" name="Oval 223">
          <a:extLst>
            <a:ext uri="{FF2B5EF4-FFF2-40B4-BE49-F238E27FC236}">
              <a16:creationId xmlns:a16="http://schemas.microsoft.com/office/drawing/2014/main" id="{00000000-0008-0000-0800-00003C4F0000}"/>
            </a:ext>
          </a:extLst>
        </xdr:cNvPr>
        <xdr:cNvSpPr>
          <a:spLocks noChangeArrowheads="1"/>
        </xdr:cNvSpPr>
      </xdr:nvSpPr>
      <xdr:spPr bwMode="auto">
        <a:xfrm>
          <a:off x="4857750" y="54673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114300</xdr:colOff>
      <xdr:row>20</xdr:row>
      <xdr:rowOff>19050</xdr:rowOff>
    </xdr:from>
    <xdr:to>
      <xdr:col>13</xdr:col>
      <xdr:colOff>66675</xdr:colOff>
      <xdr:row>20</xdr:row>
      <xdr:rowOff>219075</xdr:rowOff>
    </xdr:to>
    <xdr:sp macro="" textlink="">
      <xdr:nvSpPr>
        <xdr:cNvPr id="20285" name="Oval 223">
          <a:extLst>
            <a:ext uri="{FF2B5EF4-FFF2-40B4-BE49-F238E27FC236}">
              <a16:creationId xmlns:a16="http://schemas.microsoft.com/office/drawing/2014/main" id="{00000000-0008-0000-0800-00003D4F0000}"/>
            </a:ext>
          </a:extLst>
        </xdr:cNvPr>
        <xdr:cNvSpPr>
          <a:spLocks noChangeArrowheads="1"/>
        </xdr:cNvSpPr>
      </xdr:nvSpPr>
      <xdr:spPr bwMode="auto">
        <a:xfrm>
          <a:off x="4857750" y="34861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25400</xdr:colOff>
      <xdr:row>12</xdr:row>
      <xdr:rowOff>66675</xdr:rowOff>
    </xdr:from>
    <xdr:to>
      <xdr:col>9</xdr:col>
      <xdr:colOff>231571</xdr:colOff>
      <xdr:row>13</xdr:row>
      <xdr:rowOff>235136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727450" y="1552575"/>
          <a:ext cx="187428" cy="41611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70</xdr:row>
          <xdr:rowOff>66675</xdr:rowOff>
        </xdr:from>
        <xdr:to>
          <xdr:col>3</xdr:col>
          <xdr:colOff>533400</xdr:colOff>
          <xdr:row>71</xdr:row>
          <xdr:rowOff>28575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2</xdr:row>
      <xdr:rowOff>0</xdr:rowOff>
    </xdr:from>
    <xdr:to>
      <xdr:col>2</xdr:col>
      <xdr:colOff>171450</xdr:colOff>
      <xdr:row>2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ShapeType="1"/>
        </xdr:cNvSpPr>
      </xdr:nvSpPr>
      <xdr:spPr bwMode="auto">
        <a:xfrm>
          <a:off x="8255" y="298450"/>
          <a:ext cx="69913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13</xdr:row>
      <xdr:rowOff>28575</xdr:rowOff>
    </xdr:from>
    <xdr:to>
      <xdr:col>10</xdr:col>
      <xdr:colOff>428625</xdr:colOff>
      <xdr:row>13</xdr:row>
      <xdr:rowOff>228600</xdr:rowOff>
    </xdr:to>
    <xdr:sp macro="" textlink="">
      <xdr:nvSpPr>
        <xdr:cNvPr id="3" name="Oval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3892550" y="17506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15</xdr:row>
      <xdr:rowOff>28575</xdr:rowOff>
    </xdr:from>
    <xdr:to>
      <xdr:col>10</xdr:col>
      <xdr:colOff>428625</xdr:colOff>
      <xdr:row>15</xdr:row>
      <xdr:rowOff>228600</xdr:rowOff>
    </xdr:to>
    <xdr:sp macro="" textlink="">
      <xdr:nvSpPr>
        <xdr:cNvPr id="4" name="Oval 5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3892550" y="22332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5" name="Oval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rrowheads="1"/>
        </xdr:cNvSpPr>
      </xdr:nvSpPr>
      <xdr:spPr bwMode="auto">
        <a:xfrm>
          <a:off x="3892550" y="2715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18</xdr:row>
      <xdr:rowOff>28575</xdr:rowOff>
    </xdr:from>
    <xdr:to>
      <xdr:col>10</xdr:col>
      <xdr:colOff>438150</xdr:colOff>
      <xdr:row>18</xdr:row>
      <xdr:rowOff>228600</xdr:rowOff>
    </xdr:to>
    <xdr:sp macro="" textlink="">
      <xdr:nvSpPr>
        <xdr:cNvPr id="6" name="Oval 8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3884295" y="2957195"/>
          <a:ext cx="37909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7" name="Oval 9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3892550" y="3198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8" name="Oval 1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3892550" y="3681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9" name="Oval 13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3892550" y="41636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10" name="Oval 1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3892550" y="46462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11" name="Oval 17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3892550" y="5128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" name="Oval 19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13" name="Oval 2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3892550" y="6094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14</xdr:row>
      <xdr:rowOff>9525</xdr:rowOff>
    </xdr:from>
    <xdr:to>
      <xdr:col>9</xdr:col>
      <xdr:colOff>238125</xdr:colOff>
      <xdr:row>15</xdr:row>
      <xdr:rowOff>238125</xdr:rowOff>
    </xdr:to>
    <xdr:sp macro="" textlink="">
      <xdr:nvSpPr>
        <xdr:cNvPr id="14" name="Oval 2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>
          <a:spLocks noChangeArrowheads="1"/>
        </xdr:cNvSpPr>
      </xdr:nvSpPr>
      <xdr:spPr bwMode="auto">
        <a:xfrm>
          <a:off x="3662045" y="19704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24</xdr:row>
      <xdr:rowOff>9525</xdr:rowOff>
    </xdr:from>
    <xdr:to>
      <xdr:col>9</xdr:col>
      <xdr:colOff>238125</xdr:colOff>
      <xdr:row>25</xdr:row>
      <xdr:rowOff>238125</xdr:rowOff>
    </xdr:to>
    <xdr:sp macro="" textlink="">
      <xdr:nvSpPr>
        <xdr:cNvPr id="15" name="Oval 28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>
          <a:spLocks noChangeArrowheads="1"/>
        </xdr:cNvSpPr>
      </xdr:nvSpPr>
      <xdr:spPr bwMode="auto">
        <a:xfrm>
          <a:off x="3662045" y="43834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16</xdr:row>
      <xdr:rowOff>9525</xdr:rowOff>
    </xdr:from>
    <xdr:to>
      <xdr:col>9</xdr:col>
      <xdr:colOff>238125</xdr:colOff>
      <xdr:row>17</xdr:row>
      <xdr:rowOff>238125</xdr:rowOff>
    </xdr:to>
    <xdr:sp macro="" textlink="">
      <xdr:nvSpPr>
        <xdr:cNvPr id="16" name="Oval 108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3662045" y="24530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17" name="Oval 109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3662045" y="2935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18" name="Oval 110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>
          <a:spLocks noChangeArrowheads="1"/>
        </xdr:cNvSpPr>
      </xdr:nvSpPr>
      <xdr:spPr bwMode="auto">
        <a:xfrm>
          <a:off x="3662045" y="34182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12</xdr:row>
      <xdr:rowOff>28575</xdr:rowOff>
    </xdr:from>
    <xdr:to>
      <xdr:col>9</xdr:col>
      <xdr:colOff>228600</xdr:colOff>
      <xdr:row>14</xdr:row>
      <xdr:rowOff>0</xdr:rowOff>
    </xdr:to>
    <xdr:sp macro="" textlink="">
      <xdr:nvSpPr>
        <xdr:cNvPr id="19" name="Oval 11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>
          <a:spLocks noChangeArrowheads="1"/>
        </xdr:cNvSpPr>
      </xdr:nvSpPr>
      <xdr:spPr bwMode="auto">
        <a:xfrm>
          <a:off x="3653790" y="1509395"/>
          <a:ext cx="200660" cy="452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0" name="Oval 112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>
          <a:spLocks noChangeArrowheads="1"/>
        </xdr:cNvSpPr>
      </xdr:nvSpPr>
      <xdr:spPr bwMode="auto">
        <a:xfrm>
          <a:off x="3662045" y="39008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1" name="Oval 114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>
          <a:spLocks noChangeArrowheads="1"/>
        </xdr:cNvSpPr>
      </xdr:nvSpPr>
      <xdr:spPr bwMode="auto">
        <a:xfrm>
          <a:off x="3662045" y="48660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2" name="Oval 115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>
          <a:spLocks noChangeArrowheads="1"/>
        </xdr:cNvSpPr>
      </xdr:nvSpPr>
      <xdr:spPr bwMode="auto">
        <a:xfrm>
          <a:off x="3662045" y="5348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3" name="Oval 116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SpPr>
          <a:spLocks noChangeArrowheads="1"/>
        </xdr:cNvSpPr>
      </xdr:nvSpPr>
      <xdr:spPr bwMode="auto">
        <a:xfrm>
          <a:off x="3662045" y="58312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30</xdr:row>
      <xdr:rowOff>19050</xdr:rowOff>
    </xdr:from>
    <xdr:to>
      <xdr:col>13</xdr:col>
      <xdr:colOff>66675</xdr:colOff>
      <xdr:row>30</xdr:row>
      <xdr:rowOff>219075</xdr:rowOff>
    </xdr:to>
    <xdr:sp macro="" textlink="">
      <xdr:nvSpPr>
        <xdr:cNvPr id="24" name="Oval 223">
          <a:extLst>
            <a:ext uri="{FF2B5EF4-FFF2-40B4-BE49-F238E27FC236}">
              <a16:creationId xmlns:a16="http://schemas.microsoft.com/office/drawing/2014/main" id="{00000000-0008-0000-0900-000018000000}"/>
            </a:ext>
          </a:extLst>
        </xdr:cNvPr>
        <xdr:cNvSpPr>
          <a:spLocks noChangeArrowheads="1"/>
        </xdr:cNvSpPr>
      </xdr:nvSpPr>
      <xdr:spPr bwMode="auto">
        <a:xfrm>
          <a:off x="4381500" y="5844540"/>
          <a:ext cx="360045" cy="19875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5" name="Oval 226">
          <a:extLst>
            <a:ext uri="{FF2B5EF4-FFF2-40B4-BE49-F238E27FC236}">
              <a16:creationId xmlns:a16="http://schemas.microsoft.com/office/drawing/2014/main" id="{00000000-0008-0000-0900-000019000000}"/>
            </a:ext>
          </a:extLst>
        </xdr:cNvPr>
        <xdr:cNvSpPr>
          <a:spLocks noChangeArrowheads="1"/>
        </xdr:cNvSpPr>
      </xdr:nvSpPr>
      <xdr:spPr bwMode="auto">
        <a:xfrm>
          <a:off x="3892550" y="5852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6" name="Oval 228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7" name="Oval 229">
          <a:extLst>
            <a:ext uri="{FF2B5EF4-FFF2-40B4-BE49-F238E27FC236}">
              <a16:creationId xmlns:a16="http://schemas.microsoft.com/office/drawing/2014/main" id="{00000000-0008-0000-0900-00001B000000}"/>
            </a:ext>
          </a:extLst>
        </xdr:cNvPr>
        <xdr:cNvSpPr>
          <a:spLocks noChangeArrowheads="1"/>
        </xdr:cNvSpPr>
      </xdr:nvSpPr>
      <xdr:spPr bwMode="auto">
        <a:xfrm>
          <a:off x="3892550" y="4887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8" name="Oval 230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SpPr>
          <a:spLocks noChangeArrowheads="1"/>
        </xdr:cNvSpPr>
      </xdr:nvSpPr>
      <xdr:spPr bwMode="auto">
        <a:xfrm>
          <a:off x="3892550" y="44049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9" name="Oval 231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SpPr>
          <a:spLocks noChangeArrowheads="1"/>
        </xdr:cNvSpPr>
      </xdr:nvSpPr>
      <xdr:spPr bwMode="auto">
        <a:xfrm>
          <a:off x="3892550" y="39223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30" name="Oval 232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SpPr>
          <a:spLocks noChangeArrowheads="1"/>
        </xdr:cNvSpPr>
      </xdr:nvSpPr>
      <xdr:spPr bwMode="auto">
        <a:xfrm>
          <a:off x="3892550" y="3439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31" name="Oval 233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SpPr>
          <a:spLocks noChangeArrowheads="1"/>
        </xdr:cNvSpPr>
      </xdr:nvSpPr>
      <xdr:spPr bwMode="auto">
        <a:xfrm>
          <a:off x="3892550" y="2474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32" name="Oval 234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SpPr>
          <a:spLocks noChangeArrowheads="1"/>
        </xdr:cNvSpPr>
      </xdr:nvSpPr>
      <xdr:spPr bwMode="auto">
        <a:xfrm>
          <a:off x="3892550" y="19919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12</xdr:row>
      <xdr:rowOff>28575</xdr:rowOff>
    </xdr:from>
    <xdr:to>
      <xdr:col>10</xdr:col>
      <xdr:colOff>428625</xdr:colOff>
      <xdr:row>12</xdr:row>
      <xdr:rowOff>228600</xdr:rowOff>
    </xdr:to>
    <xdr:sp macro="" textlink="">
      <xdr:nvSpPr>
        <xdr:cNvPr id="33" name="Oval 235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>
          <a:spLocks noChangeArrowheads="1"/>
        </xdr:cNvSpPr>
      </xdr:nvSpPr>
      <xdr:spPr bwMode="auto">
        <a:xfrm>
          <a:off x="3892550" y="15093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34" name="Oval 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>
          <a:spLocks noChangeArrowheads="1"/>
        </xdr:cNvSpPr>
      </xdr:nvSpPr>
      <xdr:spPr bwMode="auto">
        <a:xfrm>
          <a:off x="3892550" y="2715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35" name="Oval 5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>
          <a:spLocks noChangeArrowheads="1"/>
        </xdr:cNvSpPr>
      </xdr:nvSpPr>
      <xdr:spPr bwMode="auto">
        <a:xfrm>
          <a:off x="3892550" y="3198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36" name="Oval 23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>
          <a:spLocks noChangeArrowheads="1"/>
        </xdr:cNvSpPr>
      </xdr:nvSpPr>
      <xdr:spPr bwMode="auto">
        <a:xfrm>
          <a:off x="3662045" y="2935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9525</xdr:rowOff>
    </xdr:from>
    <xdr:to>
      <xdr:col>9</xdr:col>
      <xdr:colOff>219075</xdr:colOff>
      <xdr:row>17</xdr:row>
      <xdr:rowOff>238125</xdr:rowOff>
    </xdr:to>
    <xdr:sp macro="" textlink="">
      <xdr:nvSpPr>
        <xdr:cNvPr id="37" name="Oval 111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SpPr>
          <a:spLocks noChangeArrowheads="1"/>
        </xdr:cNvSpPr>
      </xdr:nvSpPr>
      <xdr:spPr bwMode="auto">
        <a:xfrm>
          <a:off x="3640455" y="24530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38" name="Oval 234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SpPr>
          <a:spLocks noChangeArrowheads="1"/>
        </xdr:cNvSpPr>
      </xdr:nvSpPr>
      <xdr:spPr bwMode="auto">
        <a:xfrm>
          <a:off x="3892550" y="2957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39" name="Oval 235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>
          <a:spLocks noChangeArrowheads="1"/>
        </xdr:cNvSpPr>
      </xdr:nvSpPr>
      <xdr:spPr bwMode="auto">
        <a:xfrm>
          <a:off x="3892550" y="2474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40" name="Oval 3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>
          <a:spLocks noChangeArrowheads="1"/>
        </xdr:cNvSpPr>
      </xdr:nvSpPr>
      <xdr:spPr bwMode="auto">
        <a:xfrm>
          <a:off x="3892550" y="3681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41" name="Oval 5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>
          <a:spLocks noChangeArrowheads="1"/>
        </xdr:cNvSpPr>
      </xdr:nvSpPr>
      <xdr:spPr bwMode="auto">
        <a:xfrm>
          <a:off x="3892550" y="41636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42" name="Oval 23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SpPr>
          <a:spLocks noChangeArrowheads="1"/>
        </xdr:cNvSpPr>
      </xdr:nvSpPr>
      <xdr:spPr bwMode="auto">
        <a:xfrm>
          <a:off x="3662045" y="39008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9525</xdr:rowOff>
    </xdr:from>
    <xdr:to>
      <xdr:col>9</xdr:col>
      <xdr:colOff>219075</xdr:colOff>
      <xdr:row>21</xdr:row>
      <xdr:rowOff>238125</xdr:rowOff>
    </xdr:to>
    <xdr:sp macro="" textlink="">
      <xdr:nvSpPr>
        <xdr:cNvPr id="43" name="Oval 111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SpPr>
          <a:spLocks noChangeArrowheads="1"/>
        </xdr:cNvSpPr>
      </xdr:nvSpPr>
      <xdr:spPr bwMode="auto">
        <a:xfrm>
          <a:off x="3640455" y="34182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44" name="Oval 234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>
          <a:spLocks noChangeArrowheads="1"/>
        </xdr:cNvSpPr>
      </xdr:nvSpPr>
      <xdr:spPr bwMode="auto">
        <a:xfrm>
          <a:off x="3892550" y="39223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45" name="Oval 235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SpPr>
          <a:spLocks noChangeArrowheads="1"/>
        </xdr:cNvSpPr>
      </xdr:nvSpPr>
      <xdr:spPr bwMode="auto">
        <a:xfrm>
          <a:off x="3892550" y="3439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46" name="Oval 3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SpPr>
          <a:spLocks noChangeArrowheads="1"/>
        </xdr:cNvSpPr>
      </xdr:nvSpPr>
      <xdr:spPr bwMode="auto">
        <a:xfrm>
          <a:off x="3892550" y="46462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47" name="Oval 5">
          <a:extLst>
            <a:ext uri="{FF2B5EF4-FFF2-40B4-BE49-F238E27FC236}">
              <a16:creationId xmlns:a16="http://schemas.microsoft.com/office/drawing/2014/main" id="{00000000-0008-0000-0900-00002F000000}"/>
            </a:ext>
          </a:extLst>
        </xdr:cNvPr>
        <xdr:cNvSpPr>
          <a:spLocks noChangeArrowheads="1"/>
        </xdr:cNvSpPr>
      </xdr:nvSpPr>
      <xdr:spPr bwMode="auto">
        <a:xfrm>
          <a:off x="3892550" y="5128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48" name="Oval 23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SpPr>
          <a:spLocks noChangeArrowheads="1"/>
        </xdr:cNvSpPr>
      </xdr:nvSpPr>
      <xdr:spPr bwMode="auto">
        <a:xfrm>
          <a:off x="3662045" y="48660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49" name="Oval 111">
          <a:extLst>
            <a:ext uri="{FF2B5EF4-FFF2-40B4-BE49-F238E27FC236}">
              <a16:creationId xmlns:a16="http://schemas.microsoft.com/office/drawing/2014/main" id="{00000000-0008-0000-0900-000031000000}"/>
            </a:ext>
          </a:extLst>
        </xdr:cNvPr>
        <xdr:cNvSpPr>
          <a:spLocks noChangeArrowheads="1"/>
        </xdr:cNvSpPr>
      </xdr:nvSpPr>
      <xdr:spPr bwMode="auto">
        <a:xfrm>
          <a:off x="3640455" y="43834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50" name="Oval 234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SpPr>
          <a:spLocks noChangeArrowheads="1"/>
        </xdr:cNvSpPr>
      </xdr:nvSpPr>
      <xdr:spPr bwMode="auto">
        <a:xfrm>
          <a:off x="3892550" y="4887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51" name="Oval 235">
          <a:extLst>
            <a:ext uri="{FF2B5EF4-FFF2-40B4-BE49-F238E27FC236}">
              <a16:creationId xmlns:a16="http://schemas.microsoft.com/office/drawing/2014/main" id="{00000000-0008-0000-0900-000033000000}"/>
            </a:ext>
          </a:extLst>
        </xdr:cNvPr>
        <xdr:cNvSpPr>
          <a:spLocks noChangeArrowheads="1"/>
        </xdr:cNvSpPr>
      </xdr:nvSpPr>
      <xdr:spPr bwMode="auto">
        <a:xfrm>
          <a:off x="3892550" y="44049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52" name="Oval 3">
          <a:extLst>
            <a:ext uri="{FF2B5EF4-FFF2-40B4-BE49-F238E27FC236}">
              <a16:creationId xmlns:a16="http://schemas.microsoft.com/office/drawing/2014/main" id="{00000000-0008-0000-0900-0000340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53" name="Oval 5">
          <a:extLst>
            <a:ext uri="{FF2B5EF4-FFF2-40B4-BE49-F238E27FC236}">
              <a16:creationId xmlns:a16="http://schemas.microsoft.com/office/drawing/2014/main" id="{00000000-0008-0000-0900-000035000000}"/>
            </a:ext>
          </a:extLst>
        </xdr:cNvPr>
        <xdr:cNvSpPr>
          <a:spLocks noChangeArrowheads="1"/>
        </xdr:cNvSpPr>
      </xdr:nvSpPr>
      <xdr:spPr bwMode="auto">
        <a:xfrm>
          <a:off x="3892550" y="6094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54" name="Oval 2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SpPr>
          <a:spLocks noChangeArrowheads="1"/>
        </xdr:cNvSpPr>
      </xdr:nvSpPr>
      <xdr:spPr bwMode="auto">
        <a:xfrm>
          <a:off x="3662045" y="58312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55" name="Oval 111">
          <a:extLst>
            <a:ext uri="{FF2B5EF4-FFF2-40B4-BE49-F238E27FC236}">
              <a16:creationId xmlns:a16="http://schemas.microsoft.com/office/drawing/2014/main" id="{00000000-0008-0000-0900-000037000000}"/>
            </a:ext>
          </a:extLst>
        </xdr:cNvPr>
        <xdr:cNvSpPr>
          <a:spLocks noChangeArrowheads="1"/>
        </xdr:cNvSpPr>
      </xdr:nvSpPr>
      <xdr:spPr bwMode="auto">
        <a:xfrm>
          <a:off x="3640455" y="53486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56" name="Oval 234">
          <a:extLst>
            <a:ext uri="{FF2B5EF4-FFF2-40B4-BE49-F238E27FC236}">
              <a16:creationId xmlns:a16="http://schemas.microsoft.com/office/drawing/2014/main" id="{00000000-0008-0000-0900-000038000000}"/>
            </a:ext>
          </a:extLst>
        </xdr:cNvPr>
        <xdr:cNvSpPr>
          <a:spLocks noChangeArrowheads="1"/>
        </xdr:cNvSpPr>
      </xdr:nvSpPr>
      <xdr:spPr bwMode="auto">
        <a:xfrm>
          <a:off x="3892550" y="5852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57" name="Oval 235">
          <a:extLst>
            <a:ext uri="{FF2B5EF4-FFF2-40B4-BE49-F238E27FC236}">
              <a16:creationId xmlns:a16="http://schemas.microsoft.com/office/drawing/2014/main" id="{00000000-0008-0000-0900-0000390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66675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58" name="Oval 3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>
          <a:spLocks noChangeArrowheads="1"/>
        </xdr:cNvSpPr>
      </xdr:nvSpPr>
      <xdr:spPr bwMode="auto">
        <a:xfrm>
          <a:off x="3892550" y="3198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59" name="Oval 5">
          <a:extLst>
            <a:ext uri="{FF2B5EF4-FFF2-40B4-BE49-F238E27FC236}">
              <a16:creationId xmlns:a16="http://schemas.microsoft.com/office/drawing/2014/main" id="{00000000-0008-0000-0900-00003B000000}"/>
            </a:ext>
          </a:extLst>
        </xdr:cNvPr>
        <xdr:cNvSpPr>
          <a:spLocks noChangeArrowheads="1"/>
        </xdr:cNvSpPr>
      </xdr:nvSpPr>
      <xdr:spPr bwMode="auto">
        <a:xfrm>
          <a:off x="3892550" y="3681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60" name="Oval 7">
          <a:extLst>
            <a:ext uri="{FF2B5EF4-FFF2-40B4-BE49-F238E27FC236}">
              <a16:creationId xmlns:a16="http://schemas.microsoft.com/office/drawing/2014/main" id="{00000000-0008-0000-0900-00003C000000}"/>
            </a:ext>
          </a:extLst>
        </xdr:cNvPr>
        <xdr:cNvSpPr>
          <a:spLocks noChangeArrowheads="1"/>
        </xdr:cNvSpPr>
      </xdr:nvSpPr>
      <xdr:spPr bwMode="auto">
        <a:xfrm>
          <a:off x="3892550" y="41636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61" name="Oval 23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>
          <a:spLocks noChangeArrowheads="1"/>
        </xdr:cNvSpPr>
      </xdr:nvSpPr>
      <xdr:spPr bwMode="auto">
        <a:xfrm>
          <a:off x="3662045" y="34182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62" name="Oval 108">
          <a:extLst>
            <a:ext uri="{FF2B5EF4-FFF2-40B4-BE49-F238E27FC236}">
              <a16:creationId xmlns:a16="http://schemas.microsoft.com/office/drawing/2014/main" id="{00000000-0008-0000-0900-00003E000000}"/>
            </a:ext>
          </a:extLst>
        </xdr:cNvPr>
        <xdr:cNvSpPr>
          <a:spLocks noChangeArrowheads="1"/>
        </xdr:cNvSpPr>
      </xdr:nvSpPr>
      <xdr:spPr bwMode="auto">
        <a:xfrm>
          <a:off x="3662045" y="39008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18</xdr:row>
      <xdr:rowOff>9525</xdr:rowOff>
    </xdr:from>
    <xdr:to>
      <xdr:col>9</xdr:col>
      <xdr:colOff>219075</xdr:colOff>
      <xdr:row>19</xdr:row>
      <xdr:rowOff>238125</xdr:rowOff>
    </xdr:to>
    <xdr:sp macro="" textlink="">
      <xdr:nvSpPr>
        <xdr:cNvPr id="63" name="Oval 111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SpPr>
          <a:spLocks noChangeArrowheads="1"/>
        </xdr:cNvSpPr>
      </xdr:nvSpPr>
      <xdr:spPr bwMode="auto">
        <a:xfrm>
          <a:off x="3640455" y="29356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12288" name="Oval 233">
          <a:extLst>
            <a:ext uri="{FF2B5EF4-FFF2-40B4-BE49-F238E27FC236}">
              <a16:creationId xmlns:a16="http://schemas.microsoft.com/office/drawing/2014/main" id="{00000000-0008-0000-0900-000000300000}"/>
            </a:ext>
          </a:extLst>
        </xdr:cNvPr>
        <xdr:cNvSpPr>
          <a:spLocks noChangeArrowheads="1"/>
        </xdr:cNvSpPr>
      </xdr:nvSpPr>
      <xdr:spPr bwMode="auto">
        <a:xfrm>
          <a:off x="3892550" y="39223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12291" name="Oval 234">
          <a:extLst>
            <a:ext uri="{FF2B5EF4-FFF2-40B4-BE49-F238E27FC236}">
              <a16:creationId xmlns:a16="http://schemas.microsoft.com/office/drawing/2014/main" id="{00000000-0008-0000-0900-000003300000}"/>
            </a:ext>
          </a:extLst>
        </xdr:cNvPr>
        <xdr:cNvSpPr>
          <a:spLocks noChangeArrowheads="1"/>
        </xdr:cNvSpPr>
      </xdr:nvSpPr>
      <xdr:spPr bwMode="auto">
        <a:xfrm>
          <a:off x="3892550" y="3439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12292" name="Oval 235">
          <a:extLst>
            <a:ext uri="{FF2B5EF4-FFF2-40B4-BE49-F238E27FC236}">
              <a16:creationId xmlns:a16="http://schemas.microsoft.com/office/drawing/2014/main" id="{00000000-0008-0000-0900-000004300000}"/>
            </a:ext>
          </a:extLst>
        </xdr:cNvPr>
        <xdr:cNvSpPr>
          <a:spLocks noChangeArrowheads="1"/>
        </xdr:cNvSpPr>
      </xdr:nvSpPr>
      <xdr:spPr bwMode="auto">
        <a:xfrm>
          <a:off x="3892550" y="2957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12293" name="Oval 3">
          <a:extLst>
            <a:ext uri="{FF2B5EF4-FFF2-40B4-BE49-F238E27FC236}">
              <a16:creationId xmlns:a16="http://schemas.microsoft.com/office/drawing/2014/main" id="{00000000-0008-0000-0900-000005300000}"/>
            </a:ext>
          </a:extLst>
        </xdr:cNvPr>
        <xdr:cNvSpPr>
          <a:spLocks noChangeArrowheads="1"/>
        </xdr:cNvSpPr>
      </xdr:nvSpPr>
      <xdr:spPr bwMode="auto">
        <a:xfrm>
          <a:off x="3892550" y="41636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22</xdr:row>
      <xdr:rowOff>9525</xdr:rowOff>
    </xdr:from>
    <xdr:to>
      <xdr:col>9</xdr:col>
      <xdr:colOff>219075</xdr:colOff>
      <xdr:row>23</xdr:row>
      <xdr:rowOff>238125</xdr:rowOff>
    </xdr:to>
    <xdr:sp macro="" textlink="">
      <xdr:nvSpPr>
        <xdr:cNvPr id="12294" name="Oval 111">
          <a:extLst>
            <a:ext uri="{FF2B5EF4-FFF2-40B4-BE49-F238E27FC236}">
              <a16:creationId xmlns:a16="http://schemas.microsoft.com/office/drawing/2014/main" id="{00000000-0008-0000-0900-000006300000}"/>
            </a:ext>
          </a:extLst>
        </xdr:cNvPr>
        <xdr:cNvSpPr>
          <a:spLocks noChangeArrowheads="1"/>
        </xdr:cNvSpPr>
      </xdr:nvSpPr>
      <xdr:spPr bwMode="auto">
        <a:xfrm>
          <a:off x="3640455" y="39008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12295" name="Oval 235">
          <a:extLst>
            <a:ext uri="{FF2B5EF4-FFF2-40B4-BE49-F238E27FC236}">
              <a16:creationId xmlns:a16="http://schemas.microsoft.com/office/drawing/2014/main" id="{00000000-0008-0000-0900-000007300000}"/>
            </a:ext>
          </a:extLst>
        </xdr:cNvPr>
        <xdr:cNvSpPr>
          <a:spLocks noChangeArrowheads="1"/>
        </xdr:cNvSpPr>
      </xdr:nvSpPr>
      <xdr:spPr bwMode="auto">
        <a:xfrm>
          <a:off x="3892550" y="39223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12296" name="Oval 3">
          <a:extLst>
            <a:ext uri="{FF2B5EF4-FFF2-40B4-BE49-F238E27FC236}">
              <a16:creationId xmlns:a16="http://schemas.microsoft.com/office/drawing/2014/main" id="{00000000-0008-0000-0900-000008300000}"/>
            </a:ext>
          </a:extLst>
        </xdr:cNvPr>
        <xdr:cNvSpPr>
          <a:spLocks noChangeArrowheads="1"/>
        </xdr:cNvSpPr>
      </xdr:nvSpPr>
      <xdr:spPr bwMode="auto">
        <a:xfrm>
          <a:off x="3892550" y="46462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12297" name="Oval 5">
          <a:extLst>
            <a:ext uri="{FF2B5EF4-FFF2-40B4-BE49-F238E27FC236}">
              <a16:creationId xmlns:a16="http://schemas.microsoft.com/office/drawing/2014/main" id="{00000000-0008-0000-0900-000009300000}"/>
            </a:ext>
          </a:extLst>
        </xdr:cNvPr>
        <xdr:cNvSpPr>
          <a:spLocks noChangeArrowheads="1"/>
        </xdr:cNvSpPr>
      </xdr:nvSpPr>
      <xdr:spPr bwMode="auto">
        <a:xfrm>
          <a:off x="3892550" y="5128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298" name="Oval 7">
          <a:extLst>
            <a:ext uri="{FF2B5EF4-FFF2-40B4-BE49-F238E27FC236}">
              <a16:creationId xmlns:a16="http://schemas.microsoft.com/office/drawing/2014/main" id="{00000000-0008-0000-0900-00000A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12299" name="Oval 23">
          <a:extLst>
            <a:ext uri="{FF2B5EF4-FFF2-40B4-BE49-F238E27FC236}">
              <a16:creationId xmlns:a16="http://schemas.microsoft.com/office/drawing/2014/main" id="{00000000-0008-0000-0900-00000B300000}"/>
            </a:ext>
          </a:extLst>
        </xdr:cNvPr>
        <xdr:cNvSpPr>
          <a:spLocks noChangeArrowheads="1"/>
        </xdr:cNvSpPr>
      </xdr:nvSpPr>
      <xdr:spPr bwMode="auto">
        <a:xfrm>
          <a:off x="3662045" y="48660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12300" name="Oval 108">
          <a:extLst>
            <a:ext uri="{FF2B5EF4-FFF2-40B4-BE49-F238E27FC236}">
              <a16:creationId xmlns:a16="http://schemas.microsoft.com/office/drawing/2014/main" id="{00000000-0008-0000-0900-00000C300000}"/>
            </a:ext>
          </a:extLst>
        </xdr:cNvPr>
        <xdr:cNvSpPr>
          <a:spLocks noChangeArrowheads="1"/>
        </xdr:cNvSpPr>
      </xdr:nvSpPr>
      <xdr:spPr bwMode="auto">
        <a:xfrm>
          <a:off x="3662045" y="5348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12301" name="Oval 111">
          <a:extLst>
            <a:ext uri="{FF2B5EF4-FFF2-40B4-BE49-F238E27FC236}">
              <a16:creationId xmlns:a16="http://schemas.microsoft.com/office/drawing/2014/main" id="{00000000-0008-0000-0900-00000D300000}"/>
            </a:ext>
          </a:extLst>
        </xdr:cNvPr>
        <xdr:cNvSpPr>
          <a:spLocks noChangeArrowheads="1"/>
        </xdr:cNvSpPr>
      </xdr:nvSpPr>
      <xdr:spPr bwMode="auto">
        <a:xfrm>
          <a:off x="3640455" y="43834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02" name="Oval 233">
          <a:extLst>
            <a:ext uri="{FF2B5EF4-FFF2-40B4-BE49-F238E27FC236}">
              <a16:creationId xmlns:a16="http://schemas.microsoft.com/office/drawing/2014/main" id="{00000000-0008-0000-0900-00000E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12303" name="Oval 234">
          <a:extLst>
            <a:ext uri="{FF2B5EF4-FFF2-40B4-BE49-F238E27FC236}">
              <a16:creationId xmlns:a16="http://schemas.microsoft.com/office/drawing/2014/main" id="{00000000-0008-0000-0900-00000F300000}"/>
            </a:ext>
          </a:extLst>
        </xdr:cNvPr>
        <xdr:cNvSpPr>
          <a:spLocks noChangeArrowheads="1"/>
        </xdr:cNvSpPr>
      </xdr:nvSpPr>
      <xdr:spPr bwMode="auto">
        <a:xfrm>
          <a:off x="3892550" y="4887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12304" name="Oval 235">
          <a:extLst>
            <a:ext uri="{FF2B5EF4-FFF2-40B4-BE49-F238E27FC236}">
              <a16:creationId xmlns:a16="http://schemas.microsoft.com/office/drawing/2014/main" id="{00000000-0008-0000-0900-000010300000}"/>
            </a:ext>
          </a:extLst>
        </xdr:cNvPr>
        <xdr:cNvSpPr>
          <a:spLocks noChangeArrowheads="1"/>
        </xdr:cNvSpPr>
      </xdr:nvSpPr>
      <xdr:spPr bwMode="auto">
        <a:xfrm>
          <a:off x="3892550" y="44049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305" name="Oval 3">
          <a:extLst>
            <a:ext uri="{FF2B5EF4-FFF2-40B4-BE49-F238E27FC236}">
              <a16:creationId xmlns:a16="http://schemas.microsoft.com/office/drawing/2014/main" id="{00000000-0008-0000-0900-000011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12306" name="Oval 111">
          <a:extLst>
            <a:ext uri="{FF2B5EF4-FFF2-40B4-BE49-F238E27FC236}">
              <a16:creationId xmlns:a16="http://schemas.microsoft.com/office/drawing/2014/main" id="{00000000-0008-0000-0900-000012300000}"/>
            </a:ext>
          </a:extLst>
        </xdr:cNvPr>
        <xdr:cNvSpPr>
          <a:spLocks noChangeArrowheads="1"/>
        </xdr:cNvSpPr>
      </xdr:nvSpPr>
      <xdr:spPr bwMode="auto">
        <a:xfrm>
          <a:off x="3640455" y="53486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07" name="Oval 235">
          <a:extLst>
            <a:ext uri="{FF2B5EF4-FFF2-40B4-BE49-F238E27FC236}">
              <a16:creationId xmlns:a16="http://schemas.microsoft.com/office/drawing/2014/main" id="{00000000-0008-0000-0900-000013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12308" name="Oval 3">
          <a:extLst>
            <a:ext uri="{FF2B5EF4-FFF2-40B4-BE49-F238E27FC236}">
              <a16:creationId xmlns:a16="http://schemas.microsoft.com/office/drawing/2014/main" id="{00000000-0008-0000-0900-000014300000}"/>
            </a:ext>
          </a:extLst>
        </xdr:cNvPr>
        <xdr:cNvSpPr>
          <a:spLocks noChangeArrowheads="1"/>
        </xdr:cNvSpPr>
      </xdr:nvSpPr>
      <xdr:spPr bwMode="auto">
        <a:xfrm>
          <a:off x="3892550" y="51288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309" name="Oval 5">
          <a:extLst>
            <a:ext uri="{FF2B5EF4-FFF2-40B4-BE49-F238E27FC236}">
              <a16:creationId xmlns:a16="http://schemas.microsoft.com/office/drawing/2014/main" id="{00000000-0008-0000-0900-000015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12310" name="Oval 7">
          <a:extLst>
            <a:ext uri="{FF2B5EF4-FFF2-40B4-BE49-F238E27FC236}">
              <a16:creationId xmlns:a16="http://schemas.microsoft.com/office/drawing/2014/main" id="{00000000-0008-0000-0900-000016300000}"/>
            </a:ext>
          </a:extLst>
        </xdr:cNvPr>
        <xdr:cNvSpPr>
          <a:spLocks noChangeArrowheads="1"/>
        </xdr:cNvSpPr>
      </xdr:nvSpPr>
      <xdr:spPr bwMode="auto">
        <a:xfrm>
          <a:off x="3892550" y="6094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12311" name="Oval 23">
          <a:extLst>
            <a:ext uri="{FF2B5EF4-FFF2-40B4-BE49-F238E27FC236}">
              <a16:creationId xmlns:a16="http://schemas.microsoft.com/office/drawing/2014/main" id="{00000000-0008-0000-0900-000017300000}"/>
            </a:ext>
          </a:extLst>
        </xdr:cNvPr>
        <xdr:cNvSpPr>
          <a:spLocks noChangeArrowheads="1"/>
        </xdr:cNvSpPr>
      </xdr:nvSpPr>
      <xdr:spPr bwMode="auto">
        <a:xfrm>
          <a:off x="3662045" y="5348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12312" name="Oval 108">
          <a:extLst>
            <a:ext uri="{FF2B5EF4-FFF2-40B4-BE49-F238E27FC236}">
              <a16:creationId xmlns:a16="http://schemas.microsoft.com/office/drawing/2014/main" id="{00000000-0008-0000-0900-000018300000}"/>
            </a:ext>
          </a:extLst>
        </xdr:cNvPr>
        <xdr:cNvSpPr>
          <a:spLocks noChangeArrowheads="1"/>
        </xdr:cNvSpPr>
      </xdr:nvSpPr>
      <xdr:spPr bwMode="auto">
        <a:xfrm>
          <a:off x="3662045" y="58312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9525</xdr:rowOff>
    </xdr:from>
    <xdr:to>
      <xdr:col>9</xdr:col>
      <xdr:colOff>219075</xdr:colOff>
      <xdr:row>27</xdr:row>
      <xdr:rowOff>238125</xdr:rowOff>
    </xdr:to>
    <xdr:sp macro="" textlink="">
      <xdr:nvSpPr>
        <xdr:cNvPr id="12313" name="Oval 111">
          <a:extLst>
            <a:ext uri="{FF2B5EF4-FFF2-40B4-BE49-F238E27FC236}">
              <a16:creationId xmlns:a16="http://schemas.microsoft.com/office/drawing/2014/main" id="{00000000-0008-0000-0900-000019300000}"/>
            </a:ext>
          </a:extLst>
        </xdr:cNvPr>
        <xdr:cNvSpPr>
          <a:spLocks noChangeArrowheads="1"/>
        </xdr:cNvSpPr>
      </xdr:nvSpPr>
      <xdr:spPr bwMode="auto">
        <a:xfrm>
          <a:off x="3640455" y="48660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12314" name="Oval 233">
          <a:extLst>
            <a:ext uri="{FF2B5EF4-FFF2-40B4-BE49-F238E27FC236}">
              <a16:creationId xmlns:a16="http://schemas.microsoft.com/office/drawing/2014/main" id="{00000000-0008-0000-0900-00001A300000}"/>
            </a:ext>
          </a:extLst>
        </xdr:cNvPr>
        <xdr:cNvSpPr>
          <a:spLocks noChangeArrowheads="1"/>
        </xdr:cNvSpPr>
      </xdr:nvSpPr>
      <xdr:spPr bwMode="auto">
        <a:xfrm>
          <a:off x="3892550" y="5852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15" name="Oval 234">
          <a:extLst>
            <a:ext uri="{FF2B5EF4-FFF2-40B4-BE49-F238E27FC236}">
              <a16:creationId xmlns:a16="http://schemas.microsoft.com/office/drawing/2014/main" id="{00000000-0008-0000-0900-00001B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12316" name="Oval 235">
          <a:extLst>
            <a:ext uri="{FF2B5EF4-FFF2-40B4-BE49-F238E27FC236}">
              <a16:creationId xmlns:a16="http://schemas.microsoft.com/office/drawing/2014/main" id="{00000000-0008-0000-0900-00001C300000}"/>
            </a:ext>
          </a:extLst>
        </xdr:cNvPr>
        <xdr:cNvSpPr>
          <a:spLocks noChangeArrowheads="1"/>
        </xdr:cNvSpPr>
      </xdr:nvSpPr>
      <xdr:spPr bwMode="auto">
        <a:xfrm>
          <a:off x="3892550" y="48875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12317" name="Oval 3">
          <a:extLst>
            <a:ext uri="{FF2B5EF4-FFF2-40B4-BE49-F238E27FC236}">
              <a16:creationId xmlns:a16="http://schemas.microsoft.com/office/drawing/2014/main" id="{00000000-0008-0000-0900-00001D300000}"/>
            </a:ext>
          </a:extLst>
        </xdr:cNvPr>
        <xdr:cNvSpPr>
          <a:spLocks noChangeArrowheads="1"/>
        </xdr:cNvSpPr>
      </xdr:nvSpPr>
      <xdr:spPr bwMode="auto">
        <a:xfrm>
          <a:off x="3892550" y="60940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30</xdr:row>
      <xdr:rowOff>9525</xdr:rowOff>
    </xdr:from>
    <xdr:to>
      <xdr:col>9</xdr:col>
      <xdr:colOff>219075</xdr:colOff>
      <xdr:row>31</xdr:row>
      <xdr:rowOff>238125</xdr:rowOff>
    </xdr:to>
    <xdr:sp macro="" textlink="">
      <xdr:nvSpPr>
        <xdr:cNvPr id="12318" name="Oval 111">
          <a:extLst>
            <a:ext uri="{FF2B5EF4-FFF2-40B4-BE49-F238E27FC236}">
              <a16:creationId xmlns:a16="http://schemas.microsoft.com/office/drawing/2014/main" id="{00000000-0008-0000-0900-00001E300000}"/>
            </a:ext>
          </a:extLst>
        </xdr:cNvPr>
        <xdr:cNvSpPr>
          <a:spLocks noChangeArrowheads="1"/>
        </xdr:cNvSpPr>
      </xdr:nvSpPr>
      <xdr:spPr bwMode="auto">
        <a:xfrm>
          <a:off x="3640455" y="58312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12319" name="Oval 235">
          <a:extLst>
            <a:ext uri="{FF2B5EF4-FFF2-40B4-BE49-F238E27FC236}">
              <a16:creationId xmlns:a16="http://schemas.microsoft.com/office/drawing/2014/main" id="{00000000-0008-0000-0900-00001F300000}"/>
            </a:ext>
          </a:extLst>
        </xdr:cNvPr>
        <xdr:cNvSpPr>
          <a:spLocks noChangeArrowheads="1"/>
        </xdr:cNvSpPr>
      </xdr:nvSpPr>
      <xdr:spPr bwMode="auto">
        <a:xfrm>
          <a:off x="3892550" y="58527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12320" name="Oval 235">
          <a:extLst>
            <a:ext uri="{FF2B5EF4-FFF2-40B4-BE49-F238E27FC236}">
              <a16:creationId xmlns:a16="http://schemas.microsoft.com/office/drawing/2014/main" id="{00000000-0008-0000-0900-000020300000}"/>
            </a:ext>
          </a:extLst>
        </xdr:cNvPr>
        <xdr:cNvSpPr>
          <a:spLocks noChangeArrowheads="1"/>
        </xdr:cNvSpPr>
      </xdr:nvSpPr>
      <xdr:spPr bwMode="auto">
        <a:xfrm>
          <a:off x="3892550" y="19919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321" name="Oval 11">
          <a:extLst>
            <a:ext uri="{FF2B5EF4-FFF2-40B4-BE49-F238E27FC236}">
              <a16:creationId xmlns:a16="http://schemas.microsoft.com/office/drawing/2014/main" id="{00000000-0008-0000-0900-000021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12322" name="Oval 110">
          <a:extLst>
            <a:ext uri="{FF2B5EF4-FFF2-40B4-BE49-F238E27FC236}">
              <a16:creationId xmlns:a16="http://schemas.microsoft.com/office/drawing/2014/main" id="{00000000-0008-0000-0900-000022300000}"/>
            </a:ext>
          </a:extLst>
        </xdr:cNvPr>
        <xdr:cNvSpPr>
          <a:spLocks noChangeArrowheads="1"/>
        </xdr:cNvSpPr>
      </xdr:nvSpPr>
      <xdr:spPr bwMode="auto">
        <a:xfrm>
          <a:off x="3662045" y="5348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23" name="Oval 232">
          <a:extLst>
            <a:ext uri="{FF2B5EF4-FFF2-40B4-BE49-F238E27FC236}">
              <a16:creationId xmlns:a16="http://schemas.microsoft.com/office/drawing/2014/main" id="{00000000-0008-0000-0900-000023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324" name="Oval 3">
          <a:extLst>
            <a:ext uri="{FF2B5EF4-FFF2-40B4-BE49-F238E27FC236}">
              <a16:creationId xmlns:a16="http://schemas.microsoft.com/office/drawing/2014/main" id="{00000000-0008-0000-0900-000024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12325" name="Oval 111">
          <a:extLst>
            <a:ext uri="{FF2B5EF4-FFF2-40B4-BE49-F238E27FC236}">
              <a16:creationId xmlns:a16="http://schemas.microsoft.com/office/drawing/2014/main" id="{00000000-0008-0000-0900-000025300000}"/>
            </a:ext>
          </a:extLst>
        </xdr:cNvPr>
        <xdr:cNvSpPr>
          <a:spLocks noChangeArrowheads="1"/>
        </xdr:cNvSpPr>
      </xdr:nvSpPr>
      <xdr:spPr bwMode="auto">
        <a:xfrm>
          <a:off x="3640455" y="5348605"/>
          <a:ext cx="21209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26" name="Oval 235">
          <a:extLst>
            <a:ext uri="{FF2B5EF4-FFF2-40B4-BE49-F238E27FC236}">
              <a16:creationId xmlns:a16="http://schemas.microsoft.com/office/drawing/2014/main" id="{00000000-0008-0000-0900-000026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12327" name="Oval 5">
          <a:extLst>
            <a:ext uri="{FF2B5EF4-FFF2-40B4-BE49-F238E27FC236}">
              <a16:creationId xmlns:a16="http://schemas.microsoft.com/office/drawing/2014/main" id="{00000000-0008-0000-0900-000027300000}"/>
            </a:ext>
          </a:extLst>
        </xdr:cNvPr>
        <xdr:cNvSpPr>
          <a:spLocks noChangeArrowheads="1"/>
        </xdr:cNvSpPr>
      </xdr:nvSpPr>
      <xdr:spPr bwMode="auto">
        <a:xfrm>
          <a:off x="3892550" y="56114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12328" name="Oval 23">
          <a:extLst>
            <a:ext uri="{FF2B5EF4-FFF2-40B4-BE49-F238E27FC236}">
              <a16:creationId xmlns:a16="http://schemas.microsoft.com/office/drawing/2014/main" id="{00000000-0008-0000-0900-000028300000}"/>
            </a:ext>
          </a:extLst>
        </xdr:cNvPr>
        <xdr:cNvSpPr>
          <a:spLocks noChangeArrowheads="1"/>
        </xdr:cNvSpPr>
      </xdr:nvSpPr>
      <xdr:spPr bwMode="auto">
        <a:xfrm>
          <a:off x="3662045" y="5348605"/>
          <a:ext cx="194310" cy="46990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12329" name="Oval 234">
          <a:extLst>
            <a:ext uri="{FF2B5EF4-FFF2-40B4-BE49-F238E27FC236}">
              <a16:creationId xmlns:a16="http://schemas.microsoft.com/office/drawing/2014/main" id="{00000000-0008-0000-0900-000029300000}"/>
            </a:ext>
          </a:extLst>
        </xdr:cNvPr>
        <xdr:cNvSpPr>
          <a:spLocks noChangeArrowheads="1"/>
        </xdr:cNvSpPr>
      </xdr:nvSpPr>
      <xdr:spPr bwMode="auto">
        <a:xfrm>
          <a:off x="3892550" y="5370195"/>
          <a:ext cx="376555" cy="19875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28</xdr:row>
      <xdr:rowOff>19050</xdr:rowOff>
    </xdr:from>
    <xdr:to>
      <xdr:col>13</xdr:col>
      <xdr:colOff>66675</xdr:colOff>
      <xdr:row>28</xdr:row>
      <xdr:rowOff>219075</xdr:rowOff>
    </xdr:to>
    <xdr:sp macro="" textlink="">
      <xdr:nvSpPr>
        <xdr:cNvPr id="12330" name="Oval 223">
          <a:extLst>
            <a:ext uri="{FF2B5EF4-FFF2-40B4-BE49-F238E27FC236}">
              <a16:creationId xmlns:a16="http://schemas.microsoft.com/office/drawing/2014/main" id="{00000000-0008-0000-0900-00002A300000}"/>
            </a:ext>
          </a:extLst>
        </xdr:cNvPr>
        <xdr:cNvSpPr>
          <a:spLocks noChangeArrowheads="1"/>
        </xdr:cNvSpPr>
      </xdr:nvSpPr>
      <xdr:spPr bwMode="auto">
        <a:xfrm>
          <a:off x="4381500" y="5361940"/>
          <a:ext cx="360045" cy="19875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114300</xdr:colOff>
      <xdr:row>20</xdr:row>
      <xdr:rowOff>19050</xdr:rowOff>
    </xdr:from>
    <xdr:to>
      <xdr:col>13</xdr:col>
      <xdr:colOff>66675</xdr:colOff>
      <xdr:row>20</xdr:row>
      <xdr:rowOff>219075</xdr:rowOff>
    </xdr:to>
    <xdr:sp macro="" textlink="">
      <xdr:nvSpPr>
        <xdr:cNvPr id="12331" name="Oval 223">
          <a:extLst>
            <a:ext uri="{FF2B5EF4-FFF2-40B4-BE49-F238E27FC236}">
              <a16:creationId xmlns:a16="http://schemas.microsoft.com/office/drawing/2014/main" id="{00000000-0008-0000-0900-00002B300000}"/>
            </a:ext>
          </a:extLst>
        </xdr:cNvPr>
        <xdr:cNvSpPr>
          <a:spLocks noChangeArrowheads="1"/>
        </xdr:cNvSpPr>
      </xdr:nvSpPr>
      <xdr:spPr bwMode="auto">
        <a:xfrm>
          <a:off x="4381500" y="3431540"/>
          <a:ext cx="360045" cy="19875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25400</xdr:colOff>
      <xdr:row>12</xdr:row>
      <xdr:rowOff>66675</xdr:rowOff>
    </xdr:from>
    <xdr:to>
      <xdr:col>9</xdr:col>
      <xdr:colOff>231571</xdr:colOff>
      <xdr:row>13</xdr:row>
      <xdr:rowOff>235136</xdr:rowOff>
    </xdr:to>
    <xdr:sp macro="" textlink="">
      <xdr:nvSpPr>
        <xdr:cNvPr id="12332" name="円/楕円 1">
          <a:extLst>
            <a:ext uri="{FF2B5EF4-FFF2-40B4-BE49-F238E27FC236}">
              <a16:creationId xmlns:a16="http://schemas.microsoft.com/office/drawing/2014/main" id="{00000000-0008-0000-0900-00002C300000}"/>
            </a:ext>
          </a:extLst>
        </xdr:cNvPr>
        <xdr:cNvSpPr/>
      </xdr:nvSpPr>
      <xdr:spPr>
        <a:xfrm>
          <a:off x="3660140" y="1547495"/>
          <a:ext cx="197281" cy="40722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2</xdr:col>
      <xdr:colOff>171450</xdr:colOff>
      <xdr:row>2</xdr:row>
      <xdr:rowOff>0</xdr:rowOff>
    </xdr:to>
    <xdr:sp macro="" textlink="">
      <xdr:nvSpPr>
        <xdr:cNvPr id="20977" name="Line 2">
          <a:extLst>
            <a:ext uri="{FF2B5EF4-FFF2-40B4-BE49-F238E27FC236}">
              <a16:creationId xmlns:a16="http://schemas.microsoft.com/office/drawing/2014/main" id="{00000000-0008-0000-0A00-0000F1510000}"/>
            </a:ext>
          </a:extLst>
        </xdr:cNvPr>
        <xdr:cNvSpPr>
          <a:spLocks noChangeShapeType="1"/>
        </xdr:cNvSpPr>
      </xdr:nvSpPr>
      <xdr:spPr bwMode="auto">
        <a:xfrm>
          <a:off x="9525" y="304800"/>
          <a:ext cx="75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38100</xdr:colOff>
      <xdr:row>13</xdr:row>
      <xdr:rowOff>28575</xdr:rowOff>
    </xdr:from>
    <xdr:to>
      <xdr:col>10</xdr:col>
      <xdr:colOff>428625</xdr:colOff>
      <xdr:row>13</xdr:row>
      <xdr:rowOff>228600</xdr:rowOff>
    </xdr:to>
    <xdr:sp macro="" textlink="">
      <xdr:nvSpPr>
        <xdr:cNvPr id="20978" name="Oval 3">
          <a:extLst>
            <a:ext uri="{FF2B5EF4-FFF2-40B4-BE49-F238E27FC236}">
              <a16:creationId xmlns:a16="http://schemas.microsoft.com/office/drawing/2014/main" id="{00000000-0008-0000-0A00-0000F2510000}"/>
            </a:ext>
          </a:extLst>
        </xdr:cNvPr>
        <xdr:cNvSpPr>
          <a:spLocks noChangeArrowheads="1"/>
        </xdr:cNvSpPr>
      </xdr:nvSpPr>
      <xdr:spPr bwMode="auto">
        <a:xfrm>
          <a:off x="4324350" y="17621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15</xdr:row>
      <xdr:rowOff>28575</xdr:rowOff>
    </xdr:from>
    <xdr:to>
      <xdr:col>10</xdr:col>
      <xdr:colOff>428625</xdr:colOff>
      <xdr:row>15</xdr:row>
      <xdr:rowOff>228600</xdr:rowOff>
    </xdr:to>
    <xdr:sp macro="" textlink="">
      <xdr:nvSpPr>
        <xdr:cNvPr id="20979" name="Oval 5">
          <a:extLst>
            <a:ext uri="{FF2B5EF4-FFF2-40B4-BE49-F238E27FC236}">
              <a16:creationId xmlns:a16="http://schemas.microsoft.com/office/drawing/2014/main" id="{00000000-0008-0000-0A00-0000F3510000}"/>
            </a:ext>
          </a:extLst>
        </xdr:cNvPr>
        <xdr:cNvSpPr>
          <a:spLocks noChangeArrowheads="1"/>
        </xdr:cNvSpPr>
      </xdr:nvSpPr>
      <xdr:spPr bwMode="auto">
        <a:xfrm>
          <a:off x="4324350" y="22574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20980" name="Oval 7">
          <a:extLst>
            <a:ext uri="{FF2B5EF4-FFF2-40B4-BE49-F238E27FC236}">
              <a16:creationId xmlns:a16="http://schemas.microsoft.com/office/drawing/2014/main" id="{00000000-0008-0000-0A00-0000F4510000}"/>
            </a:ext>
          </a:extLst>
        </xdr:cNvPr>
        <xdr:cNvSpPr>
          <a:spLocks noChangeArrowheads="1"/>
        </xdr:cNvSpPr>
      </xdr:nvSpPr>
      <xdr:spPr bwMode="auto">
        <a:xfrm>
          <a:off x="4324350" y="27527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28575</xdr:colOff>
      <xdr:row>18</xdr:row>
      <xdr:rowOff>28575</xdr:rowOff>
    </xdr:from>
    <xdr:to>
      <xdr:col>10</xdr:col>
      <xdr:colOff>438150</xdr:colOff>
      <xdr:row>18</xdr:row>
      <xdr:rowOff>228600</xdr:rowOff>
    </xdr:to>
    <xdr:sp macro="" textlink="">
      <xdr:nvSpPr>
        <xdr:cNvPr id="20981" name="Oval 8">
          <a:extLst>
            <a:ext uri="{FF2B5EF4-FFF2-40B4-BE49-F238E27FC236}">
              <a16:creationId xmlns:a16="http://schemas.microsoft.com/office/drawing/2014/main" id="{00000000-0008-0000-0A00-0000F5510000}"/>
            </a:ext>
          </a:extLst>
        </xdr:cNvPr>
        <xdr:cNvSpPr>
          <a:spLocks noChangeArrowheads="1"/>
        </xdr:cNvSpPr>
      </xdr:nvSpPr>
      <xdr:spPr bwMode="auto">
        <a:xfrm>
          <a:off x="4314825" y="3000375"/>
          <a:ext cx="40957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0982" name="Oval 9">
          <a:extLst>
            <a:ext uri="{FF2B5EF4-FFF2-40B4-BE49-F238E27FC236}">
              <a16:creationId xmlns:a16="http://schemas.microsoft.com/office/drawing/2014/main" id="{00000000-0008-0000-0A00-0000F651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0983" name="Oval 11">
          <a:extLst>
            <a:ext uri="{FF2B5EF4-FFF2-40B4-BE49-F238E27FC236}">
              <a16:creationId xmlns:a16="http://schemas.microsoft.com/office/drawing/2014/main" id="{00000000-0008-0000-0A00-0000F751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0984" name="Oval 13">
          <a:extLst>
            <a:ext uri="{FF2B5EF4-FFF2-40B4-BE49-F238E27FC236}">
              <a16:creationId xmlns:a16="http://schemas.microsoft.com/office/drawing/2014/main" id="{00000000-0008-0000-0A00-0000F851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0985" name="Oval 15">
          <a:extLst>
            <a:ext uri="{FF2B5EF4-FFF2-40B4-BE49-F238E27FC236}">
              <a16:creationId xmlns:a16="http://schemas.microsoft.com/office/drawing/2014/main" id="{00000000-0008-0000-0A00-0000F951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0986" name="Oval 17">
          <a:extLst>
            <a:ext uri="{FF2B5EF4-FFF2-40B4-BE49-F238E27FC236}">
              <a16:creationId xmlns:a16="http://schemas.microsoft.com/office/drawing/2014/main" id="{00000000-0008-0000-0A00-0000FA51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0987" name="Oval 19">
          <a:extLst>
            <a:ext uri="{FF2B5EF4-FFF2-40B4-BE49-F238E27FC236}">
              <a16:creationId xmlns:a16="http://schemas.microsoft.com/office/drawing/2014/main" id="{00000000-0008-0000-0A00-0000FB51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0988" name="Oval 21">
          <a:extLst>
            <a:ext uri="{FF2B5EF4-FFF2-40B4-BE49-F238E27FC236}">
              <a16:creationId xmlns:a16="http://schemas.microsoft.com/office/drawing/2014/main" id="{00000000-0008-0000-0A00-0000FC51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14</xdr:row>
      <xdr:rowOff>9525</xdr:rowOff>
    </xdr:from>
    <xdr:to>
      <xdr:col>9</xdr:col>
      <xdr:colOff>238125</xdr:colOff>
      <xdr:row>15</xdr:row>
      <xdr:rowOff>238125</xdr:rowOff>
    </xdr:to>
    <xdr:sp macro="" textlink="">
      <xdr:nvSpPr>
        <xdr:cNvPr id="20989" name="Oval 23">
          <a:extLst>
            <a:ext uri="{FF2B5EF4-FFF2-40B4-BE49-F238E27FC236}">
              <a16:creationId xmlns:a16="http://schemas.microsoft.com/office/drawing/2014/main" id="{00000000-0008-0000-0A00-0000FD510000}"/>
            </a:ext>
          </a:extLst>
        </xdr:cNvPr>
        <xdr:cNvSpPr>
          <a:spLocks noChangeArrowheads="1"/>
        </xdr:cNvSpPr>
      </xdr:nvSpPr>
      <xdr:spPr bwMode="auto">
        <a:xfrm>
          <a:off x="4067175" y="19907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24</xdr:row>
      <xdr:rowOff>9525</xdr:rowOff>
    </xdr:from>
    <xdr:to>
      <xdr:col>9</xdr:col>
      <xdr:colOff>238125</xdr:colOff>
      <xdr:row>25</xdr:row>
      <xdr:rowOff>238125</xdr:rowOff>
    </xdr:to>
    <xdr:sp macro="" textlink="">
      <xdr:nvSpPr>
        <xdr:cNvPr id="20990" name="Oval 28">
          <a:extLst>
            <a:ext uri="{FF2B5EF4-FFF2-40B4-BE49-F238E27FC236}">
              <a16:creationId xmlns:a16="http://schemas.microsoft.com/office/drawing/2014/main" id="{00000000-0008-0000-0A00-0000FE510000}"/>
            </a:ext>
          </a:extLst>
        </xdr:cNvPr>
        <xdr:cNvSpPr>
          <a:spLocks noChangeArrowheads="1"/>
        </xdr:cNvSpPr>
      </xdr:nvSpPr>
      <xdr:spPr bwMode="auto">
        <a:xfrm>
          <a:off x="406717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16</xdr:row>
      <xdr:rowOff>9525</xdr:rowOff>
    </xdr:from>
    <xdr:to>
      <xdr:col>9</xdr:col>
      <xdr:colOff>238125</xdr:colOff>
      <xdr:row>17</xdr:row>
      <xdr:rowOff>238125</xdr:rowOff>
    </xdr:to>
    <xdr:sp macro="" textlink="">
      <xdr:nvSpPr>
        <xdr:cNvPr id="20991" name="Oval 108">
          <a:extLst>
            <a:ext uri="{FF2B5EF4-FFF2-40B4-BE49-F238E27FC236}">
              <a16:creationId xmlns:a16="http://schemas.microsoft.com/office/drawing/2014/main" id="{00000000-0008-0000-0A00-0000FF510000}"/>
            </a:ext>
          </a:extLst>
        </xdr:cNvPr>
        <xdr:cNvSpPr>
          <a:spLocks noChangeArrowheads="1"/>
        </xdr:cNvSpPr>
      </xdr:nvSpPr>
      <xdr:spPr bwMode="auto">
        <a:xfrm>
          <a:off x="4067175" y="24860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20992" name="Oval 109">
          <a:extLst>
            <a:ext uri="{FF2B5EF4-FFF2-40B4-BE49-F238E27FC236}">
              <a16:creationId xmlns:a16="http://schemas.microsoft.com/office/drawing/2014/main" id="{00000000-0008-0000-0A00-000000520000}"/>
            </a:ext>
          </a:extLst>
        </xdr:cNvPr>
        <xdr:cNvSpPr>
          <a:spLocks noChangeArrowheads="1"/>
        </xdr:cNvSpPr>
      </xdr:nvSpPr>
      <xdr:spPr bwMode="auto">
        <a:xfrm>
          <a:off x="406717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20993" name="Oval 110">
          <a:extLst>
            <a:ext uri="{FF2B5EF4-FFF2-40B4-BE49-F238E27FC236}">
              <a16:creationId xmlns:a16="http://schemas.microsoft.com/office/drawing/2014/main" id="{00000000-0008-0000-0A00-000001520000}"/>
            </a:ext>
          </a:extLst>
        </xdr:cNvPr>
        <xdr:cNvSpPr>
          <a:spLocks noChangeArrowheads="1"/>
        </xdr:cNvSpPr>
      </xdr:nvSpPr>
      <xdr:spPr bwMode="auto">
        <a:xfrm>
          <a:off x="406717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12</xdr:row>
      <xdr:rowOff>47625</xdr:rowOff>
    </xdr:from>
    <xdr:to>
      <xdr:col>9</xdr:col>
      <xdr:colOff>228600</xdr:colOff>
      <xdr:row>14</xdr:row>
      <xdr:rowOff>38100</xdr:rowOff>
    </xdr:to>
    <xdr:sp macro="" textlink="">
      <xdr:nvSpPr>
        <xdr:cNvPr id="20994" name="Oval 111">
          <a:extLst>
            <a:ext uri="{FF2B5EF4-FFF2-40B4-BE49-F238E27FC236}">
              <a16:creationId xmlns:a16="http://schemas.microsoft.com/office/drawing/2014/main" id="{00000000-0008-0000-0A00-000002520000}"/>
            </a:ext>
          </a:extLst>
        </xdr:cNvPr>
        <xdr:cNvSpPr>
          <a:spLocks noChangeArrowheads="1"/>
        </xdr:cNvSpPr>
      </xdr:nvSpPr>
      <xdr:spPr bwMode="auto">
        <a:xfrm>
          <a:off x="4048125" y="1533525"/>
          <a:ext cx="219075" cy="48577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0995" name="Oval 112">
          <a:extLst>
            <a:ext uri="{FF2B5EF4-FFF2-40B4-BE49-F238E27FC236}">
              <a16:creationId xmlns:a16="http://schemas.microsoft.com/office/drawing/2014/main" id="{00000000-0008-0000-0A00-00000352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0996" name="Oval 114">
          <a:extLst>
            <a:ext uri="{FF2B5EF4-FFF2-40B4-BE49-F238E27FC236}">
              <a16:creationId xmlns:a16="http://schemas.microsoft.com/office/drawing/2014/main" id="{00000000-0008-0000-0A00-00000452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0997" name="Oval 115">
          <a:extLst>
            <a:ext uri="{FF2B5EF4-FFF2-40B4-BE49-F238E27FC236}">
              <a16:creationId xmlns:a16="http://schemas.microsoft.com/office/drawing/2014/main" id="{00000000-0008-0000-0A00-00000552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0998" name="Oval 116">
          <a:extLst>
            <a:ext uri="{FF2B5EF4-FFF2-40B4-BE49-F238E27FC236}">
              <a16:creationId xmlns:a16="http://schemas.microsoft.com/office/drawing/2014/main" id="{00000000-0008-0000-0A00-00000652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30</xdr:row>
      <xdr:rowOff>19050</xdr:rowOff>
    </xdr:from>
    <xdr:to>
      <xdr:col>13</xdr:col>
      <xdr:colOff>66675</xdr:colOff>
      <xdr:row>30</xdr:row>
      <xdr:rowOff>219075</xdr:rowOff>
    </xdr:to>
    <xdr:sp macro="" textlink="">
      <xdr:nvSpPr>
        <xdr:cNvPr id="20999" name="Oval 223">
          <a:extLst>
            <a:ext uri="{FF2B5EF4-FFF2-40B4-BE49-F238E27FC236}">
              <a16:creationId xmlns:a16="http://schemas.microsoft.com/office/drawing/2014/main" id="{00000000-0008-0000-0A00-000007520000}"/>
            </a:ext>
          </a:extLst>
        </xdr:cNvPr>
        <xdr:cNvSpPr>
          <a:spLocks noChangeArrowheads="1"/>
        </xdr:cNvSpPr>
      </xdr:nvSpPr>
      <xdr:spPr bwMode="auto">
        <a:xfrm>
          <a:off x="4857750" y="59626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1000" name="Oval 226">
          <a:extLst>
            <a:ext uri="{FF2B5EF4-FFF2-40B4-BE49-F238E27FC236}">
              <a16:creationId xmlns:a16="http://schemas.microsoft.com/office/drawing/2014/main" id="{00000000-0008-0000-0A00-00000852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01" name="Oval 228">
          <a:extLst>
            <a:ext uri="{FF2B5EF4-FFF2-40B4-BE49-F238E27FC236}">
              <a16:creationId xmlns:a16="http://schemas.microsoft.com/office/drawing/2014/main" id="{00000000-0008-0000-0A00-000009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1002" name="Oval 229">
          <a:extLst>
            <a:ext uri="{FF2B5EF4-FFF2-40B4-BE49-F238E27FC236}">
              <a16:creationId xmlns:a16="http://schemas.microsoft.com/office/drawing/2014/main" id="{00000000-0008-0000-0A00-00000A52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1003" name="Oval 230">
          <a:extLst>
            <a:ext uri="{FF2B5EF4-FFF2-40B4-BE49-F238E27FC236}">
              <a16:creationId xmlns:a16="http://schemas.microsoft.com/office/drawing/2014/main" id="{00000000-0008-0000-0A00-00000B52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1004" name="Oval 231">
          <a:extLst>
            <a:ext uri="{FF2B5EF4-FFF2-40B4-BE49-F238E27FC236}">
              <a16:creationId xmlns:a16="http://schemas.microsoft.com/office/drawing/2014/main" id="{00000000-0008-0000-0A00-00000C52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1005" name="Oval 232">
          <a:extLst>
            <a:ext uri="{FF2B5EF4-FFF2-40B4-BE49-F238E27FC236}">
              <a16:creationId xmlns:a16="http://schemas.microsoft.com/office/drawing/2014/main" id="{00000000-0008-0000-0A00-00000D52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21006" name="Oval 233">
          <a:extLst>
            <a:ext uri="{FF2B5EF4-FFF2-40B4-BE49-F238E27FC236}">
              <a16:creationId xmlns:a16="http://schemas.microsoft.com/office/drawing/2014/main" id="{00000000-0008-0000-0A00-00000E520000}"/>
            </a:ext>
          </a:extLst>
        </xdr:cNvPr>
        <xdr:cNvSpPr>
          <a:spLocks noChangeArrowheads="1"/>
        </xdr:cNvSpPr>
      </xdr:nvSpPr>
      <xdr:spPr bwMode="auto">
        <a:xfrm>
          <a:off x="4324350" y="25050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21007" name="Oval 234">
          <a:extLst>
            <a:ext uri="{FF2B5EF4-FFF2-40B4-BE49-F238E27FC236}">
              <a16:creationId xmlns:a16="http://schemas.microsoft.com/office/drawing/2014/main" id="{00000000-0008-0000-0A00-00000F520000}"/>
            </a:ext>
          </a:extLst>
        </xdr:cNvPr>
        <xdr:cNvSpPr>
          <a:spLocks noChangeArrowheads="1"/>
        </xdr:cNvSpPr>
      </xdr:nvSpPr>
      <xdr:spPr bwMode="auto">
        <a:xfrm>
          <a:off x="4324350" y="20097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12</xdr:row>
      <xdr:rowOff>28575</xdr:rowOff>
    </xdr:from>
    <xdr:to>
      <xdr:col>10</xdr:col>
      <xdr:colOff>428625</xdr:colOff>
      <xdr:row>12</xdr:row>
      <xdr:rowOff>228600</xdr:rowOff>
    </xdr:to>
    <xdr:sp macro="" textlink="">
      <xdr:nvSpPr>
        <xdr:cNvPr id="21008" name="Oval 235">
          <a:extLst>
            <a:ext uri="{FF2B5EF4-FFF2-40B4-BE49-F238E27FC236}">
              <a16:creationId xmlns:a16="http://schemas.microsoft.com/office/drawing/2014/main" id="{00000000-0008-0000-0A00-000010520000}"/>
            </a:ext>
          </a:extLst>
        </xdr:cNvPr>
        <xdr:cNvSpPr>
          <a:spLocks noChangeArrowheads="1"/>
        </xdr:cNvSpPr>
      </xdr:nvSpPr>
      <xdr:spPr bwMode="auto">
        <a:xfrm>
          <a:off x="4324350" y="15144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17</xdr:row>
      <xdr:rowOff>28575</xdr:rowOff>
    </xdr:from>
    <xdr:to>
      <xdr:col>10</xdr:col>
      <xdr:colOff>428625</xdr:colOff>
      <xdr:row>17</xdr:row>
      <xdr:rowOff>228600</xdr:rowOff>
    </xdr:to>
    <xdr:sp macro="" textlink="">
      <xdr:nvSpPr>
        <xdr:cNvPr id="21009" name="Oval 3">
          <a:extLst>
            <a:ext uri="{FF2B5EF4-FFF2-40B4-BE49-F238E27FC236}">
              <a16:creationId xmlns:a16="http://schemas.microsoft.com/office/drawing/2014/main" id="{00000000-0008-0000-0A00-000011520000}"/>
            </a:ext>
          </a:extLst>
        </xdr:cNvPr>
        <xdr:cNvSpPr>
          <a:spLocks noChangeArrowheads="1"/>
        </xdr:cNvSpPr>
      </xdr:nvSpPr>
      <xdr:spPr bwMode="auto">
        <a:xfrm>
          <a:off x="4324350" y="27527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1010" name="Oval 5">
          <a:extLst>
            <a:ext uri="{FF2B5EF4-FFF2-40B4-BE49-F238E27FC236}">
              <a16:creationId xmlns:a16="http://schemas.microsoft.com/office/drawing/2014/main" id="{00000000-0008-0000-0A00-00001252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18</xdr:row>
      <xdr:rowOff>9525</xdr:rowOff>
    </xdr:from>
    <xdr:to>
      <xdr:col>9</xdr:col>
      <xdr:colOff>238125</xdr:colOff>
      <xdr:row>19</xdr:row>
      <xdr:rowOff>238125</xdr:rowOff>
    </xdr:to>
    <xdr:sp macro="" textlink="">
      <xdr:nvSpPr>
        <xdr:cNvPr id="21011" name="Oval 23">
          <a:extLst>
            <a:ext uri="{FF2B5EF4-FFF2-40B4-BE49-F238E27FC236}">
              <a16:creationId xmlns:a16="http://schemas.microsoft.com/office/drawing/2014/main" id="{00000000-0008-0000-0A00-000013520000}"/>
            </a:ext>
          </a:extLst>
        </xdr:cNvPr>
        <xdr:cNvSpPr>
          <a:spLocks noChangeArrowheads="1"/>
        </xdr:cNvSpPr>
      </xdr:nvSpPr>
      <xdr:spPr bwMode="auto">
        <a:xfrm>
          <a:off x="406717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16</xdr:row>
      <xdr:rowOff>9525</xdr:rowOff>
    </xdr:from>
    <xdr:to>
      <xdr:col>9</xdr:col>
      <xdr:colOff>219075</xdr:colOff>
      <xdr:row>17</xdr:row>
      <xdr:rowOff>238125</xdr:rowOff>
    </xdr:to>
    <xdr:sp macro="" textlink="">
      <xdr:nvSpPr>
        <xdr:cNvPr id="21012" name="Oval 111">
          <a:extLst>
            <a:ext uri="{FF2B5EF4-FFF2-40B4-BE49-F238E27FC236}">
              <a16:creationId xmlns:a16="http://schemas.microsoft.com/office/drawing/2014/main" id="{00000000-0008-0000-0A00-000014520000}"/>
            </a:ext>
          </a:extLst>
        </xdr:cNvPr>
        <xdr:cNvSpPr>
          <a:spLocks noChangeArrowheads="1"/>
        </xdr:cNvSpPr>
      </xdr:nvSpPr>
      <xdr:spPr bwMode="auto">
        <a:xfrm>
          <a:off x="4048125" y="24860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21013" name="Oval 234">
          <a:extLst>
            <a:ext uri="{FF2B5EF4-FFF2-40B4-BE49-F238E27FC236}">
              <a16:creationId xmlns:a16="http://schemas.microsoft.com/office/drawing/2014/main" id="{00000000-0008-0000-0A00-000015520000}"/>
            </a:ext>
          </a:extLst>
        </xdr:cNvPr>
        <xdr:cNvSpPr>
          <a:spLocks noChangeArrowheads="1"/>
        </xdr:cNvSpPr>
      </xdr:nvSpPr>
      <xdr:spPr bwMode="auto">
        <a:xfrm>
          <a:off x="4324350" y="30003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16</xdr:row>
      <xdr:rowOff>28575</xdr:rowOff>
    </xdr:from>
    <xdr:to>
      <xdr:col>10</xdr:col>
      <xdr:colOff>428625</xdr:colOff>
      <xdr:row>16</xdr:row>
      <xdr:rowOff>228600</xdr:rowOff>
    </xdr:to>
    <xdr:sp macro="" textlink="">
      <xdr:nvSpPr>
        <xdr:cNvPr id="21014" name="Oval 235">
          <a:extLst>
            <a:ext uri="{FF2B5EF4-FFF2-40B4-BE49-F238E27FC236}">
              <a16:creationId xmlns:a16="http://schemas.microsoft.com/office/drawing/2014/main" id="{00000000-0008-0000-0A00-000016520000}"/>
            </a:ext>
          </a:extLst>
        </xdr:cNvPr>
        <xdr:cNvSpPr>
          <a:spLocks noChangeArrowheads="1"/>
        </xdr:cNvSpPr>
      </xdr:nvSpPr>
      <xdr:spPr bwMode="auto">
        <a:xfrm>
          <a:off x="4324350" y="25050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1015" name="Oval 3">
          <a:extLst>
            <a:ext uri="{FF2B5EF4-FFF2-40B4-BE49-F238E27FC236}">
              <a16:creationId xmlns:a16="http://schemas.microsoft.com/office/drawing/2014/main" id="{00000000-0008-0000-0A00-00001752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1016" name="Oval 5">
          <a:extLst>
            <a:ext uri="{FF2B5EF4-FFF2-40B4-BE49-F238E27FC236}">
              <a16:creationId xmlns:a16="http://schemas.microsoft.com/office/drawing/2014/main" id="{00000000-0008-0000-0A00-00001852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1017" name="Oval 23">
          <a:extLst>
            <a:ext uri="{FF2B5EF4-FFF2-40B4-BE49-F238E27FC236}">
              <a16:creationId xmlns:a16="http://schemas.microsoft.com/office/drawing/2014/main" id="{00000000-0008-0000-0A00-00001952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20</xdr:row>
      <xdr:rowOff>9525</xdr:rowOff>
    </xdr:from>
    <xdr:to>
      <xdr:col>9</xdr:col>
      <xdr:colOff>219075</xdr:colOff>
      <xdr:row>21</xdr:row>
      <xdr:rowOff>238125</xdr:rowOff>
    </xdr:to>
    <xdr:sp macro="" textlink="">
      <xdr:nvSpPr>
        <xdr:cNvPr id="21018" name="Oval 111">
          <a:extLst>
            <a:ext uri="{FF2B5EF4-FFF2-40B4-BE49-F238E27FC236}">
              <a16:creationId xmlns:a16="http://schemas.microsoft.com/office/drawing/2014/main" id="{00000000-0008-0000-0A00-00001A520000}"/>
            </a:ext>
          </a:extLst>
        </xdr:cNvPr>
        <xdr:cNvSpPr>
          <a:spLocks noChangeArrowheads="1"/>
        </xdr:cNvSpPr>
      </xdr:nvSpPr>
      <xdr:spPr bwMode="auto">
        <a:xfrm>
          <a:off x="404812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1019" name="Oval 234">
          <a:extLst>
            <a:ext uri="{FF2B5EF4-FFF2-40B4-BE49-F238E27FC236}">
              <a16:creationId xmlns:a16="http://schemas.microsoft.com/office/drawing/2014/main" id="{00000000-0008-0000-0A00-00001B52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1020" name="Oval 235">
          <a:extLst>
            <a:ext uri="{FF2B5EF4-FFF2-40B4-BE49-F238E27FC236}">
              <a16:creationId xmlns:a16="http://schemas.microsoft.com/office/drawing/2014/main" id="{00000000-0008-0000-0A00-00001C52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1021" name="Oval 3">
          <a:extLst>
            <a:ext uri="{FF2B5EF4-FFF2-40B4-BE49-F238E27FC236}">
              <a16:creationId xmlns:a16="http://schemas.microsoft.com/office/drawing/2014/main" id="{00000000-0008-0000-0A00-00001D52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1022" name="Oval 5">
          <a:extLst>
            <a:ext uri="{FF2B5EF4-FFF2-40B4-BE49-F238E27FC236}">
              <a16:creationId xmlns:a16="http://schemas.microsoft.com/office/drawing/2014/main" id="{00000000-0008-0000-0A00-00001E52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1023" name="Oval 23">
          <a:extLst>
            <a:ext uri="{FF2B5EF4-FFF2-40B4-BE49-F238E27FC236}">
              <a16:creationId xmlns:a16="http://schemas.microsoft.com/office/drawing/2014/main" id="{00000000-0008-0000-0A00-00001F52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21024" name="Oval 111">
          <a:extLst>
            <a:ext uri="{FF2B5EF4-FFF2-40B4-BE49-F238E27FC236}">
              <a16:creationId xmlns:a16="http://schemas.microsoft.com/office/drawing/2014/main" id="{00000000-0008-0000-0A00-000020520000}"/>
            </a:ext>
          </a:extLst>
        </xdr:cNvPr>
        <xdr:cNvSpPr>
          <a:spLocks noChangeArrowheads="1"/>
        </xdr:cNvSpPr>
      </xdr:nvSpPr>
      <xdr:spPr bwMode="auto">
        <a:xfrm>
          <a:off x="404812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1025" name="Oval 234">
          <a:extLst>
            <a:ext uri="{FF2B5EF4-FFF2-40B4-BE49-F238E27FC236}">
              <a16:creationId xmlns:a16="http://schemas.microsoft.com/office/drawing/2014/main" id="{00000000-0008-0000-0A00-00002152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1026" name="Oval 235">
          <a:extLst>
            <a:ext uri="{FF2B5EF4-FFF2-40B4-BE49-F238E27FC236}">
              <a16:creationId xmlns:a16="http://schemas.microsoft.com/office/drawing/2014/main" id="{00000000-0008-0000-0A00-00002252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27" name="Oval 3">
          <a:extLst>
            <a:ext uri="{FF2B5EF4-FFF2-40B4-BE49-F238E27FC236}">
              <a16:creationId xmlns:a16="http://schemas.microsoft.com/office/drawing/2014/main" id="{00000000-0008-0000-0A00-000023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1028" name="Oval 5">
          <a:extLst>
            <a:ext uri="{FF2B5EF4-FFF2-40B4-BE49-F238E27FC236}">
              <a16:creationId xmlns:a16="http://schemas.microsoft.com/office/drawing/2014/main" id="{00000000-0008-0000-0A00-00002452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1029" name="Oval 23">
          <a:extLst>
            <a:ext uri="{FF2B5EF4-FFF2-40B4-BE49-F238E27FC236}">
              <a16:creationId xmlns:a16="http://schemas.microsoft.com/office/drawing/2014/main" id="{00000000-0008-0000-0A00-00002552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1030" name="Oval 111">
          <a:extLst>
            <a:ext uri="{FF2B5EF4-FFF2-40B4-BE49-F238E27FC236}">
              <a16:creationId xmlns:a16="http://schemas.microsoft.com/office/drawing/2014/main" id="{00000000-0008-0000-0A00-00002652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1031" name="Oval 234">
          <a:extLst>
            <a:ext uri="{FF2B5EF4-FFF2-40B4-BE49-F238E27FC236}">
              <a16:creationId xmlns:a16="http://schemas.microsoft.com/office/drawing/2014/main" id="{00000000-0008-0000-0A00-00002752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32" name="Oval 235">
          <a:extLst>
            <a:ext uri="{FF2B5EF4-FFF2-40B4-BE49-F238E27FC236}">
              <a16:creationId xmlns:a16="http://schemas.microsoft.com/office/drawing/2014/main" id="{00000000-0008-0000-0A00-000028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34</xdr:row>
          <xdr:rowOff>66675</xdr:rowOff>
        </xdr:from>
        <xdr:to>
          <xdr:col>3</xdr:col>
          <xdr:colOff>533400</xdr:colOff>
          <xdr:row>35</xdr:row>
          <xdr:rowOff>28575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A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38100</xdr:colOff>
      <xdr:row>19</xdr:row>
      <xdr:rowOff>28575</xdr:rowOff>
    </xdr:from>
    <xdr:to>
      <xdr:col>10</xdr:col>
      <xdr:colOff>428625</xdr:colOff>
      <xdr:row>19</xdr:row>
      <xdr:rowOff>228600</xdr:rowOff>
    </xdr:to>
    <xdr:sp macro="" textlink="">
      <xdr:nvSpPr>
        <xdr:cNvPr id="21033" name="Oval 3">
          <a:extLst>
            <a:ext uri="{FF2B5EF4-FFF2-40B4-BE49-F238E27FC236}">
              <a16:creationId xmlns:a16="http://schemas.microsoft.com/office/drawing/2014/main" id="{00000000-0008-0000-0A00-000029520000}"/>
            </a:ext>
          </a:extLst>
        </xdr:cNvPr>
        <xdr:cNvSpPr>
          <a:spLocks noChangeArrowheads="1"/>
        </xdr:cNvSpPr>
      </xdr:nvSpPr>
      <xdr:spPr bwMode="auto">
        <a:xfrm>
          <a:off x="4324350" y="32480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21</xdr:row>
      <xdr:rowOff>28575</xdr:rowOff>
    </xdr:from>
    <xdr:to>
      <xdr:col>10</xdr:col>
      <xdr:colOff>428625</xdr:colOff>
      <xdr:row>21</xdr:row>
      <xdr:rowOff>228600</xdr:rowOff>
    </xdr:to>
    <xdr:sp macro="" textlink="">
      <xdr:nvSpPr>
        <xdr:cNvPr id="21034" name="Oval 5">
          <a:extLst>
            <a:ext uri="{FF2B5EF4-FFF2-40B4-BE49-F238E27FC236}">
              <a16:creationId xmlns:a16="http://schemas.microsoft.com/office/drawing/2014/main" id="{00000000-0008-0000-0A00-00002A520000}"/>
            </a:ext>
          </a:extLst>
        </xdr:cNvPr>
        <xdr:cNvSpPr>
          <a:spLocks noChangeArrowheads="1"/>
        </xdr:cNvSpPr>
      </xdr:nvSpPr>
      <xdr:spPr bwMode="auto">
        <a:xfrm>
          <a:off x="4324350" y="37433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1035" name="Oval 7">
          <a:extLst>
            <a:ext uri="{FF2B5EF4-FFF2-40B4-BE49-F238E27FC236}">
              <a16:creationId xmlns:a16="http://schemas.microsoft.com/office/drawing/2014/main" id="{00000000-0008-0000-0A00-00002B52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20</xdr:row>
      <xdr:rowOff>9525</xdr:rowOff>
    </xdr:from>
    <xdr:to>
      <xdr:col>9</xdr:col>
      <xdr:colOff>238125</xdr:colOff>
      <xdr:row>21</xdr:row>
      <xdr:rowOff>238125</xdr:rowOff>
    </xdr:to>
    <xdr:sp macro="" textlink="">
      <xdr:nvSpPr>
        <xdr:cNvPr id="21036" name="Oval 23">
          <a:extLst>
            <a:ext uri="{FF2B5EF4-FFF2-40B4-BE49-F238E27FC236}">
              <a16:creationId xmlns:a16="http://schemas.microsoft.com/office/drawing/2014/main" id="{00000000-0008-0000-0A00-00002C520000}"/>
            </a:ext>
          </a:extLst>
        </xdr:cNvPr>
        <xdr:cNvSpPr>
          <a:spLocks noChangeArrowheads="1"/>
        </xdr:cNvSpPr>
      </xdr:nvSpPr>
      <xdr:spPr bwMode="auto">
        <a:xfrm>
          <a:off x="4067175" y="34766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22</xdr:row>
      <xdr:rowOff>9525</xdr:rowOff>
    </xdr:from>
    <xdr:to>
      <xdr:col>9</xdr:col>
      <xdr:colOff>238125</xdr:colOff>
      <xdr:row>23</xdr:row>
      <xdr:rowOff>238125</xdr:rowOff>
    </xdr:to>
    <xdr:sp macro="" textlink="">
      <xdr:nvSpPr>
        <xdr:cNvPr id="21037" name="Oval 108">
          <a:extLst>
            <a:ext uri="{FF2B5EF4-FFF2-40B4-BE49-F238E27FC236}">
              <a16:creationId xmlns:a16="http://schemas.microsoft.com/office/drawing/2014/main" id="{00000000-0008-0000-0A00-00002D520000}"/>
            </a:ext>
          </a:extLst>
        </xdr:cNvPr>
        <xdr:cNvSpPr>
          <a:spLocks noChangeArrowheads="1"/>
        </xdr:cNvSpPr>
      </xdr:nvSpPr>
      <xdr:spPr bwMode="auto">
        <a:xfrm>
          <a:off x="406717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18</xdr:row>
      <xdr:rowOff>9525</xdr:rowOff>
    </xdr:from>
    <xdr:to>
      <xdr:col>9</xdr:col>
      <xdr:colOff>219075</xdr:colOff>
      <xdr:row>19</xdr:row>
      <xdr:rowOff>238125</xdr:rowOff>
    </xdr:to>
    <xdr:sp macro="" textlink="">
      <xdr:nvSpPr>
        <xdr:cNvPr id="21038" name="Oval 111">
          <a:extLst>
            <a:ext uri="{FF2B5EF4-FFF2-40B4-BE49-F238E27FC236}">
              <a16:creationId xmlns:a16="http://schemas.microsoft.com/office/drawing/2014/main" id="{00000000-0008-0000-0A00-00002E520000}"/>
            </a:ext>
          </a:extLst>
        </xdr:cNvPr>
        <xdr:cNvSpPr>
          <a:spLocks noChangeArrowheads="1"/>
        </xdr:cNvSpPr>
      </xdr:nvSpPr>
      <xdr:spPr bwMode="auto">
        <a:xfrm>
          <a:off x="4048125" y="29813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1039" name="Oval 233">
          <a:extLst>
            <a:ext uri="{FF2B5EF4-FFF2-40B4-BE49-F238E27FC236}">
              <a16:creationId xmlns:a16="http://schemas.microsoft.com/office/drawing/2014/main" id="{00000000-0008-0000-0A00-00002F52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20</xdr:row>
      <xdr:rowOff>28575</xdr:rowOff>
    </xdr:from>
    <xdr:to>
      <xdr:col>10</xdr:col>
      <xdr:colOff>428625</xdr:colOff>
      <xdr:row>20</xdr:row>
      <xdr:rowOff>228600</xdr:rowOff>
    </xdr:to>
    <xdr:sp macro="" textlink="">
      <xdr:nvSpPr>
        <xdr:cNvPr id="21040" name="Oval 234">
          <a:extLst>
            <a:ext uri="{FF2B5EF4-FFF2-40B4-BE49-F238E27FC236}">
              <a16:creationId xmlns:a16="http://schemas.microsoft.com/office/drawing/2014/main" id="{00000000-0008-0000-0A00-000030520000}"/>
            </a:ext>
          </a:extLst>
        </xdr:cNvPr>
        <xdr:cNvSpPr>
          <a:spLocks noChangeArrowheads="1"/>
        </xdr:cNvSpPr>
      </xdr:nvSpPr>
      <xdr:spPr bwMode="auto">
        <a:xfrm>
          <a:off x="4324350" y="34956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18</xdr:row>
      <xdr:rowOff>28575</xdr:rowOff>
    </xdr:from>
    <xdr:to>
      <xdr:col>10</xdr:col>
      <xdr:colOff>428625</xdr:colOff>
      <xdr:row>18</xdr:row>
      <xdr:rowOff>228600</xdr:rowOff>
    </xdr:to>
    <xdr:sp macro="" textlink="">
      <xdr:nvSpPr>
        <xdr:cNvPr id="21041" name="Oval 235">
          <a:extLst>
            <a:ext uri="{FF2B5EF4-FFF2-40B4-BE49-F238E27FC236}">
              <a16:creationId xmlns:a16="http://schemas.microsoft.com/office/drawing/2014/main" id="{00000000-0008-0000-0A00-000031520000}"/>
            </a:ext>
          </a:extLst>
        </xdr:cNvPr>
        <xdr:cNvSpPr>
          <a:spLocks noChangeArrowheads="1"/>
        </xdr:cNvSpPr>
      </xdr:nvSpPr>
      <xdr:spPr bwMode="auto">
        <a:xfrm>
          <a:off x="4324350" y="30003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23</xdr:row>
      <xdr:rowOff>28575</xdr:rowOff>
    </xdr:from>
    <xdr:to>
      <xdr:col>10</xdr:col>
      <xdr:colOff>428625</xdr:colOff>
      <xdr:row>23</xdr:row>
      <xdr:rowOff>228600</xdr:rowOff>
    </xdr:to>
    <xdr:sp macro="" textlink="">
      <xdr:nvSpPr>
        <xdr:cNvPr id="21042" name="Oval 3">
          <a:extLst>
            <a:ext uri="{FF2B5EF4-FFF2-40B4-BE49-F238E27FC236}">
              <a16:creationId xmlns:a16="http://schemas.microsoft.com/office/drawing/2014/main" id="{00000000-0008-0000-0A00-000032520000}"/>
            </a:ext>
          </a:extLst>
        </xdr:cNvPr>
        <xdr:cNvSpPr>
          <a:spLocks noChangeArrowheads="1"/>
        </xdr:cNvSpPr>
      </xdr:nvSpPr>
      <xdr:spPr bwMode="auto">
        <a:xfrm>
          <a:off x="4324350" y="42386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22</xdr:row>
      <xdr:rowOff>9525</xdr:rowOff>
    </xdr:from>
    <xdr:to>
      <xdr:col>9</xdr:col>
      <xdr:colOff>219075</xdr:colOff>
      <xdr:row>23</xdr:row>
      <xdr:rowOff>238125</xdr:rowOff>
    </xdr:to>
    <xdr:sp macro="" textlink="">
      <xdr:nvSpPr>
        <xdr:cNvPr id="21043" name="Oval 111">
          <a:extLst>
            <a:ext uri="{FF2B5EF4-FFF2-40B4-BE49-F238E27FC236}">
              <a16:creationId xmlns:a16="http://schemas.microsoft.com/office/drawing/2014/main" id="{00000000-0008-0000-0A00-000033520000}"/>
            </a:ext>
          </a:extLst>
        </xdr:cNvPr>
        <xdr:cNvSpPr>
          <a:spLocks noChangeArrowheads="1"/>
        </xdr:cNvSpPr>
      </xdr:nvSpPr>
      <xdr:spPr bwMode="auto">
        <a:xfrm>
          <a:off x="4048125" y="39719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22</xdr:row>
      <xdr:rowOff>28575</xdr:rowOff>
    </xdr:from>
    <xdr:to>
      <xdr:col>10</xdr:col>
      <xdr:colOff>428625</xdr:colOff>
      <xdr:row>22</xdr:row>
      <xdr:rowOff>228600</xdr:rowOff>
    </xdr:to>
    <xdr:sp macro="" textlink="">
      <xdr:nvSpPr>
        <xdr:cNvPr id="21044" name="Oval 235">
          <a:extLst>
            <a:ext uri="{FF2B5EF4-FFF2-40B4-BE49-F238E27FC236}">
              <a16:creationId xmlns:a16="http://schemas.microsoft.com/office/drawing/2014/main" id="{00000000-0008-0000-0A00-000034520000}"/>
            </a:ext>
          </a:extLst>
        </xdr:cNvPr>
        <xdr:cNvSpPr>
          <a:spLocks noChangeArrowheads="1"/>
        </xdr:cNvSpPr>
      </xdr:nvSpPr>
      <xdr:spPr bwMode="auto">
        <a:xfrm>
          <a:off x="4324350" y="39909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25</xdr:row>
      <xdr:rowOff>28575</xdr:rowOff>
    </xdr:from>
    <xdr:to>
      <xdr:col>10</xdr:col>
      <xdr:colOff>428625</xdr:colOff>
      <xdr:row>25</xdr:row>
      <xdr:rowOff>228600</xdr:rowOff>
    </xdr:to>
    <xdr:sp macro="" textlink="">
      <xdr:nvSpPr>
        <xdr:cNvPr id="21045" name="Oval 3">
          <a:extLst>
            <a:ext uri="{FF2B5EF4-FFF2-40B4-BE49-F238E27FC236}">
              <a16:creationId xmlns:a16="http://schemas.microsoft.com/office/drawing/2014/main" id="{00000000-0008-0000-0A00-000035520000}"/>
            </a:ext>
          </a:extLst>
        </xdr:cNvPr>
        <xdr:cNvSpPr>
          <a:spLocks noChangeArrowheads="1"/>
        </xdr:cNvSpPr>
      </xdr:nvSpPr>
      <xdr:spPr bwMode="auto">
        <a:xfrm>
          <a:off x="4324350" y="47339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1046" name="Oval 5">
          <a:extLst>
            <a:ext uri="{FF2B5EF4-FFF2-40B4-BE49-F238E27FC236}">
              <a16:creationId xmlns:a16="http://schemas.microsoft.com/office/drawing/2014/main" id="{00000000-0008-0000-0A00-00003652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47" name="Oval 7">
          <a:extLst>
            <a:ext uri="{FF2B5EF4-FFF2-40B4-BE49-F238E27FC236}">
              <a16:creationId xmlns:a16="http://schemas.microsoft.com/office/drawing/2014/main" id="{00000000-0008-0000-0A00-000037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26</xdr:row>
      <xdr:rowOff>9525</xdr:rowOff>
    </xdr:from>
    <xdr:to>
      <xdr:col>9</xdr:col>
      <xdr:colOff>238125</xdr:colOff>
      <xdr:row>27</xdr:row>
      <xdr:rowOff>238125</xdr:rowOff>
    </xdr:to>
    <xdr:sp macro="" textlink="">
      <xdr:nvSpPr>
        <xdr:cNvPr id="21048" name="Oval 23">
          <a:extLst>
            <a:ext uri="{FF2B5EF4-FFF2-40B4-BE49-F238E27FC236}">
              <a16:creationId xmlns:a16="http://schemas.microsoft.com/office/drawing/2014/main" id="{00000000-0008-0000-0A00-000038520000}"/>
            </a:ext>
          </a:extLst>
        </xdr:cNvPr>
        <xdr:cNvSpPr>
          <a:spLocks noChangeArrowheads="1"/>
        </xdr:cNvSpPr>
      </xdr:nvSpPr>
      <xdr:spPr bwMode="auto">
        <a:xfrm>
          <a:off x="406717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1049" name="Oval 108">
          <a:extLst>
            <a:ext uri="{FF2B5EF4-FFF2-40B4-BE49-F238E27FC236}">
              <a16:creationId xmlns:a16="http://schemas.microsoft.com/office/drawing/2014/main" id="{00000000-0008-0000-0A00-00003952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24</xdr:row>
      <xdr:rowOff>9525</xdr:rowOff>
    </xdr:from>
    <xdr:to>
      <xdr:col>9</xdr:col>
      <xdr:colOff>219075</xdr:colOff>
      <xdr:row>25</xdr:row>
      <xdr:rowOff>238125</xdr:rowOff>
    </xdr:to>
    <xdr:sp macro="" textlink="">
      <xdr:nvSpPr>
        <xdr:cNvPr id="21050" name="Oval 111">
          <a:extLst>
            <a:ext uri="{FF2B5EF4-FFF2-40B4-BE49-F238E27FC236}">
              <a16:creationId xmlns:a16="http://schemas.microsoft.com/office/drawing/2014/main" id="{00000000-0008-0000-0A00-00003A520000}"/>
            </a:ext>
          </a:extLst>
        </xdr:cNvPr>
        <xdr:cNvSpPr>
          <a:spLocks noChangeArrowheads="1"/>
        </xdr:cNvSpPr>
      </xdr:nvSpPr>
      <xdr:spPr bwMode="auto">
        <a:xfrm>
          <a:off x="4048125" y="44672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51" name="Oval 233">
          <a:extLst>
            <a:ext uri="{FF2B5EF4-FFF2-40B4-BE49-F238E27FC236}">
              <a16:creationId xmlns:a16="http://schemas.microsoft.com/office/drawing/2014/main" id="{00000000-0008-0000-0A00-00003B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1052" name="Oval 234">
          <a:extLst>
            <a:ext uri="{FF2B5EF4-FFF2-40B4-BE49-F238E27FC236}">
              <a16:creationId xmlns:a16="http://schemas.microsoft.com/office/drawing/2014/main" id="{00000000-0008-0000-0A00-00003C52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24</xdr:row>
      <xdr:rowOff>28575</xdr:rowOff>
    </xdr:from>
    <xdr:to>
      <xdr:col>10</xdr:col>
      <xdr:colOff>428625</xdr:colOff>
      <xdr:row>24</xdr:row>
      <xdr:rowOff>228600</xdr:rowOff>
    </xdr:to>
    <xdr:sp macro="" textlink="">
      <xdr:nvSpPr>
        <xdr:cNvPr id="21053" name="Oval 235">
          <a:extLst>
            <a:ext uri="{FF2B5EF4-FFF2-40B4-BE49-F238E27FC236}">
              <a16:creationId xmlns:a16="http://schemas.microsoft.com/office/drawing/2014/main" id="{00000000-0008-0000-0A00-00003D520000}"/>
            </a:ext>
          </a:extLst>
        </xdr:cNvPr>
        <xdr:cNvSpPr>
          <a:spLocks noChangeArrowheads="1"/>
        </xdr:cNvSpPr>
      </xdr:nvSpPr>
      <xdr:spPr bwMode="auto">
        <a:xfrm>
          <a:off x="4324350" y="44862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54" name="Oval 3">
          <a:extLst>
            <a:ext uri="{FF2B5EF4-FFF2-40B4-BE49-F238E27FC236}">
              <a16:creationId xmlns:a16="http://schemas.microsoft.com/office/drawing/2014/main" id="{00000000-0008-0000-0A00-00003E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1055" name="Oval 111">
          <a:extLst>
            <a:ext uri="{FF2B5EF4-FFF2-40B4-BE49-F238E27FC236}">
              <a16:creationId xmlns:a16="http://schemas.microsoft.com/office/drawing/2014/main" id="{00000000-0008-0000-0A00-00003F52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56" name="Oval 235">
          <a:extLst>
            <a:ext uri="{FF2B5EF4-FFF2-40B4-BE49-F238E27FC236}">
              <a16:creationId xmlns:a16="http://schemas.microsoft.com/office/drawing/2014/main" id="{00000000-0008-0000-0A00-000040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27</xdr:row>
      <xdr:rowOff>28575</xdr:rowOff>
    </xdr:from>
    <xdr:to>
      <xdr:col>10</xdr:col>
      <xdr:colOff>428625</xdr:colOff>
      <xdr:row>27</xdr:row>
      <xdr:rowOff>228600</xdr:rowOff>
    </xdr:to>
    <xdr:sp macro="" textlink="">
      <xdr:nvSpPr>
        <xdr:cNvPr id="21057" name="Oval 3">
          <a:extLst>
            <a:ext uri="{FF2B5EF4-FFF2-40B4-BE49-F238E27FC236}">
              <a16:creationId xmlns:a16="http://schemas.microsoft.com/office/drawing/2014/main" id="{00000000-0008-0000-0A00-000041520000}"/>
            </a:ext>
          </a:extLst>
        </xdr:cNvPr>
        <xdr:cNvSpPr>
          <a:spLocks noChangeArrowheads="1"/>
        </xdr:cNvSpPr>
      </xdr:nvSpPr>
      <xdr:spPr bwMode="auto">
        <a:xfrm>
          <a:off x="4324350" y="52292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58" name="Oval 5">
          <a:extLst>
            <a:ext uri="{FF2B5EF4-FFF2-40B4-BE49-F238E27FC236}">
              <a16:creationId xmlns:a16="http://schemas.microsoft.com/office/drawing/2014/main" id="{00000000-0008-0000-0A00-000042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1059" name="Oval 7">
          <a:extLst>
            <a:ext uri="{FF2B5EF4-FFF2-40B4-BE49-F238E27FC236}">
              <a16:creationId xmlns:a16="http://schemas.microsoft.com/office/drawing/2014/main" id="{00000000-0008-0000-0A00-00004352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1060" name="Oval 23">
          <a:extLst>
            <a:ext uri="{FF2B5EF4-FFF2-40B4-BE49-F238E27FC236}">
              <a16:creationId xmlns:a16="http://schemas.microsoft.com/office/drawing/2014/main" id="{00000000-0008-0000-0A00-00004452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30</xdr:row>
      <xdr:rowOff>9525</xdr:rowOff>
    </xdr:from>
    <xdr:to>
      <xdr:col>9</xdr:col>
      <xdr:colOff>238125</xdr:colOff>
      <xdr:row>31</xdr:row>
      <xdr:rowOff>238125</xdr:rowOff>
    </xdr:to>
    <xdr:sp macro="" textlink="">
      <xdr:nvSpPr>
        <xdr:cNvPr id="21061" name="Oval 108">
          <a:extLst>
            <a:ext uri="{FF2B5EF4-FFF2-40B4-BE49-F238E27FC236}">
              <a16:creationId xmlns:a16="http://schemas.microsoft.com/office/drawing/2014/main" id="{00000000-0008-0000-0A00-000045520000}"/>
            </a:ext>
          </a:extLst>
        </xdr:cNvPr>
        <xdr:cNvSpPr>
          <a:spLocks noChangeArrowheads="1"/>
        </xdr:cNvSpPr>
      </xdr:nvSpPr>
      <xdr:spPr bwMode="auto">
        <a:xfrm>
          <a:off x="406717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26</xdr:row>
      <xdr:rowOff>9525</xdr:rowOff>
    </xdr:from>
    <xdr:to>
      <xdr:col>9</xdr:col>
      <xdr:colOff>219075</xdr:colOff>
      <xdr:row>27</xdr:row>
      <xdr:rowOff>238125</xdr:rowOff>
    </xdr:to>
    <xdr:sp macro="" textlink="">
      <xdr:nvSpPr>
        <xdr:cNvPr id="21062" name="Oval 111">
          <a:extLst>
            <a:ext uri="{FF2B5EF4-FFF2-40B4-BE49-F238E27FC236}">
              <a16:creationId xmlns:a16="http://schemas.microsoft.com/office/drawing/2014/main" id="{00000000-0008-0000-0A00-000046520000}"/>
            </a:ext>
          </a:extLst>
        </xdr:cNvPr>
        <xdr:cNvSpPr>
          <a:spLocks noChangeArrowheads="1"/>
        </xdr:cNvSpPr>
      </xdr:nvSpPr>
      <xdr:spPr bwMode="auto">
        <a:xfrm>
          <a:off x="4048125" y="49625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1063" name="Oval 233">
          <a:extLst>
            <a:ext uri="{FF2B5EF4-FFF2-40B4-BE49-F238E27FC236}">
              <a16:creationId xmlns:a16="http://schemas.microsoft.com/office/drawing/2014/main" id="{00000000-0008-0000-0A00-00004752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64" name="Oval 234">
          <a:extLst>
            <a:ext uri="{FF2B5EF4-FFF2-40B4-BE49-F238E27FC236}">
              <a16:creationId xmlns:a16="http://schemas.microsoft.com/office/drawing/2014/main" id="{00000000-0008-0000-0A00-000048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26</xdr:row>
      <xdr:rowOff>28575</xdr:rowOff>
    </xdr:from>
    <xdr:to>
      <xdr:col>10</xdr:col>
      <xdr:colOff>428625</xdr:colOff>
      <xdr:row>26</xdr:row>
      <xdr:rowOff>228600</xdr:rowOff>
    </xdr:to>
    <xdr:sp macro="" textlink="">
      <xdr:nvSpPr>
        <xdr:cNvPr id="21065" name="Oval 235">
          <a:extLst>
            <a:ext uri="{FF2B5EF4-FFF2-40B4-BE49-F238E27FC236}">
              <a16:creationId xmlns:a16="http://schemas.microsoft.com/office/drawing/2014/main" id="{00000000-0008-0000-0A00-000049520000}"/>
            </a:ext>
          </a:extLst>
        </xdr:cNvPr>
        <xdr:cNvSpPr>
          <a:spLocks noChangeArrowheads="1"/>
        </xdr:cNvSpPr>
      </xdr:nvSpPr>
      <xdr:spPr bwMode="auto">
        <a:xfrm>
          <a:off x="4324350" y="49815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31</xdr:row>
      <xdr:rowOff>28575</xdr:rowOff>
    </xdr:from>
    <xdr:to>
      <xdr:col>10</xdr:col>
      <xdr:colOff>428625</xdr:colOff>
      <xdr:row>31</xdr:row>
      <xdr:rowOff>228600</xdr:rowOff>
    </xdr:to>
    <xdr:sp macro="" textlink="">
      <xdr:nvSpPr>
        <xdr:cNvPr id="21066" name="Oval 3">
          <a:extLst>
            <a:ext uri="{FF2B5EF4-FFF2-40B4-BE49-F238E27FC236}">
              <a16:creationId xmlns:a16="http://schemas.microsoft.com/office/drawing/2014/main" id="{00000000-0008-0000-0A00-00004A520000}"/>
            </a:ext>
          </a:extLst>
        </xdr:cNvPr>
        <xdr:cNvSpPr>
          <a:spLocks noChangeArrowheads="1"/>
        </xdr:cNvSpPr>
      </xdr:nvSpPr>
      <xdr:spPr bwMode="auto">
        <a:xfrm>
          <a:off x="4324350" y="62198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30</xdr:row>
      <xdr:rowOff>9525</xdr:rowOff>
    </xdr:from>
    <xdr:to>
      <xdr:col>9</xdr:col>
      <xdr:colOff>219075</xdr:colOff>
      <xdr:row>31</xdr:row>
      <xdr:rowOff>238125</xdr:rowOff>
    </xdr:to>
    <xdr:sp macro="" textlink="">
      <xdr:nvSpPr>
        <xdr:cNvPr id="21067" name="Oval 111">
          <a:extLst>
            <a:ext uri="{FF2B5EF4-FFF2-40B4-BE49-F238E27FC236}">
              <a16:creationId xmlns:a16="http://schemas.microsoft.com/office/drawing/2014/main" id="{00000000-0008-0000-0A00-00004B520000}"/>
            </a:ext>
          </a:extLst>
        </xdr:cNvPr>
        <xdr:cNvSpPr>
          <a:spLocks noChangeArrowheads="1"/>
        </xdr:cNvSpPr>
      </xdr:nvSpPr>
      <xdr:spPr bwMode="auto">
        <a:xfrm>
          <a:off x="4048125" y="59531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30</xdr:row>
      <xdr:rowOff>28575</xdr:rowOff>
    </xdr:from>
    <xdr:to>
      <xdr:col>10</xdr:col>
      <xdr:colOff>428625</xdr:colOff>
      <xdr:row>30</xdr:row>
      <xdr:rowOff>228600</xdr:rowOff>
    </xdr:to>
    <xdr:sp macro="" textlink="">
      <xdr:nvSpPr>
        <xdr:cNvPr id="21068" name="Oval 235">
          <a:extLst>
            <a:ext uri="{FF2B5EF4-FFF2-40B4-BE49-F238E27FC236}">
              <a16:creationId xmlns:a16="http://schemas.microsoft.com/office/drawing/2014/main" id="{00000000-0008-0000-0A00-00004C520000}"/>
            </a:ext>
          </a:extLst>
        </xdr:cNvPr>
        <xdr:cNvSpPr>
          <a:spLocks noChangeArrowheads="1"/>
        </xdr:cNvSpPr>
      </xdr:nvSpPr>
      <xdr:spPr bwMode="auto">
        <a:xfrm>
          <a:off x="4324350" y="59721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14</xdr:row>
      <xdr:rowOff>28575</xdr:rowOff>
    </xdr:from>
    <xdr:to>
      <xdr:col>10</xdr:col>
      <xdr:colOff>428625</xdr:colOff>
      <xdr:row>14</xdr:row>
      <xdr:rowOff>228600</xdr:rowOff>
    </xdr:to>
    <xdr:sp macro="" textlink="">
      <xdr:nvSpPr>
        <xdr:cNvPr id="21069" name="Oval 235">
          <a:extLst>
            <a:ext uri="{FF2B5EF4-FFF2-40B4-BE49-F238E27FC236}">
              <a16:creationId xmlns:a16="http://schemas.microsoft.com/office/drawing/2014/main" id="{00000000-0008-0000-0A00-00004D520000}"/>
            </a:ext>
          </a:extLst>
        </xdr:cNvPr>
        <xdr:cNvSpPr>
          <a:spLocks noChangeArrowheads="1"/>
        </xdr:cNvSpPr>
      </xdr:nvSpPr>
      <xdr:spPr bwMode="auto">
        <a:xfrm>
          <a:off x="4324350" y="20097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70" name="Oval 11">
          <a:extLst>
            <a:ext uri="{FF2B5EF4-FFF2-40B4-BE49-F238E27FC236}">
              <a16:creationId xmlns:a16="http://schemas.microsoft.com/office/drawing/2014/main" id="{00000000-0008-0000-0A00-00004E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1071" name="Oval 110">
          <a:extLst>
            <a:ext uri="{FF2B5EF4-FFF2-40B4-BE49-F238E27FC236}">
              <a16:creationId xmlns:a16="http://schemas.microsoft.com/office/drawing/2014/main" id="{00000000-0008-0000-0A00-00004F52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72" name="Oval 232">
          <a:extLst>
            <a:ext uri="{FF2B5EF4-FFF2-40B4-BE49-F238E27FC236}">
              <a16:creationId xmlns:a16="http://schemas.microsoft.com/office/drawing/2014/main" id="{00000000-0008-0000-0A00-000050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73" name="Oval 3">
          <a:extLst>
            <a:ext uri="{FF2B5EF4-FFF2-40B4-BE49-F238E27FC236}">
              <a16:creationId xmlns:a16="http://schemas.microsoft.com/office/drawing/2014/main" id="{00000000-0008-0000-0A00-000051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9525</xdr:colOff>
      <xdr:row>28</xdr:row>
      <xdr:rowOff>9525</xdr:rowOff>
    </xdr:from>
    <xdr:to>
      <xdr:col>9</xdr:col>
      <xdr:colOff>219075</xdr:colOff>
      <xdr:row>29</xdr:row>
      <xdr:rowOff>238125</xdr:rowOff>
    </xdr:to>
    <xdr:sp macro="" textlink="">
      <xdr:nvSpPr>
        <xdr:cNvPr id="21074" name="Oval 111">
          <a:extLst>
            <a:ext uri="{FF2B5EF4-FFF2-40B4-BE49-F238E27FC236}">
              <a16:creationId xmlns:a16="http://schemas.microsoft.com/office/drawing/2014/main" id="{00000000-0008-0000-0A00-000052520000}"/>
            </a:ext>
          </a:extLst>
        </xdr:cNvPr>
        <xdr:cNvSpPr>
          <a:spLocks noChangeArrowheads="1"/>
        </xdr:cNvSpPr>
      </xdr:nvSpPr>
      <xdr:spPr bwMode="auto">
        <a:xfrm>
          <a:off x="404812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75" name="Oval 235">
          <a:extLst>
            <a:ext uri="{FF2B5EF4-FFF2-40B4-BE49-F238E27FC236}">
              <a16:creationId xmlns:a16="http://schemas.microsoft.com/office/drawing/2014/main" id="{00000000-0008-0000-0A00-000053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29</xdr:row>
      <xdr:rowOff>28575</xdr:rowOff>
    </xdr:from>
    <xdr:to>
      <xdr:col>10</xdr:col>
      <xdr:colOff>428625</xdr:colOff>
      <xdr:row>29</xdr:row>
      <xdr:rowOff>228600</xdr:rowOff>
    </xdr:to>
    <xdr:sp macro="" textlink="">
      <xdr:nvSpPr>
        <xdr:cNvPr id="21076" name="Oval 5">
          <a:extLst>
            <a:ext uri="{FF2B5EF4-FFF2-40B4-BE49-F238E27FC236}">
              <a16:creationId xmlns:a16="http://schemas.microsoft.com/office/drawing/2014/main" id="{00000000-0008-0000-0A00-000054520000}"/>
            </a:ext>
          </a:extLst>
        </xdr:cNvPr>
        <xdr:cNvSpPr>
          <a:spLocks noChangeArrowheads="1"/>
        </xdr:cNvSpPr>
      </xdr:nvSpPr>
      <xdr:spPr bwMode="auto">
        <a:xfrm>
          <a:off x="4324350" y="572452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28575</xdr:colOff>
      <xdr:row>28</xdr:row>
      <xdr:rowOff>9525</xdr:rowOff>
    </xdr:from>
    <xdr:to>
      <xdr:col>9</xdr:col>
      <xdr:colOff>238125</xdr:colOff>
      <xdr:row>29</xdr:row>
      <xdr:rowOff>238125</xdr:rowOff>
    </xdr:to>
    <xdr:sp macro="" textlink="">
      <xdr:nvSpPr>
        <xdr:cNvPr id="21077" name="Oval 23">
          <a:extLst>
            <a:ext uri="{FF2B5EF4-FFF2-40B4-BE49-F238E27FC236}">
              <a16:creationId xmlns:a16="http://schemas.microsoft.com/office/drawing/2014/main" id="{00000000-0008-0000-0A00-000055520000}"/>
            </a:ext>
          </a:extLst>
        </xdr:cNvPr>
        <xdr:cNvSpPr>
          <a:spLocks noChangeArrowheads="1"/>
        </xdr:cNvSpPr>
      </xdr:nvSpPr>
      <xdr:spPr bwMode="auto">
        <a:xfrm>
          <a:off x="4067175" y="5457825"/>
          <a:ext cx="209550" cy="476250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38100</xdr:colOff>
      <xdr:row>28</xdr:row>
      <xdr:rowOff>28575</xdr:rowOff>
    </xdr:from>
    <xdr:to>
      <xdr:col>10</xdr:col>
      <xdr:colOff>428625</xdr:colOff>
      <xdr:row>28</xdr:row>
      <xdr:rowOff>228600</xdr:rowOff>
    </xdr:to>
    <xdr:sp macro="" textlink="">
      <xdr:nvSpPr>
        <xdr:cNvPr id="21078" name="Oval 234">
          <a:extLst>
            <a:ext uri="{FF2B5EF4-FFF2-40B4-BE49-F238E27FC236}">
              <a16:creationId xmlns:a16="http://schemas.microsoft.com/office/drawing/2014/main" id="{00000000-0008-0000-0A00-000056520000}"/>
            </a:ext>
          </a:extLst>
        </xdr:cNvPr>
        <xdr:cNvSpPr>
          <a:spLocks noChangeArrowheads="1"/>
        </xdr:cNvSpPr>
      </xdr:nvSpPr>
      <xdr:spPr bwMode="auto">
        <a:xfrm>
          <a:off x="4324350" y="5476875"/>
          <a:ext cx="390525" cy="200025"/>
        </a:xfrm>
        <a:prstGeom prst="ellipse">
          <a:avLst/>
        </a:prstGeom>
        <a:noFill/>
        <a:ln w="952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114300</xdr:colOff>
      <xdr:row>28</xdr:row>
      <xdr:rowOff>19050</xdr:rowOff>
    </xdr:from>
    <xdr:to>
      <xdr:col>13</xdr:col>
      <xdr:colOff>66675</xdr:colOff>
      <xdr:row>28</xdr:row>
      <xdr:rowOff>219075</xdr:rowOff>
    </xdr:to>
    <xdr:sp macro="" textlink="">
      <xdr:nvSpPr>
        <xdr:cNvPr id="21079" name="Oval 223">
          <a:extLst>
            <a:ext uri="{FF2B5EF4-FFF2-40B4-BE49-F238E27FC236}">
              <a16:creationId xmlns:a16="http://schemas.microsoft.com/office/drawing/2014/main" id="{00000000-0008-0000-0A00-000057520000}"/>
            </a:ext>
          </a:extLst>
        </xdr:cNvPr>
        <xdr:cNvSpPr>
          <a:spLocks noChangeArrowheads="1"/>
        </xdr:cNvSpPr>
      </xdr:nvSpPr>
      <xdr:spPr bwMode="auto">
        <a:xfrm>
          <a:off x="4857750" y="54673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114300</xdr:colOff>
      <xdr:row>20</xdr:row>
      <xdr:rowOff>19050</xdr:rowOff>
    </xdr:from>
    <xdr:to>
      <xdr:col>13</xdr:col>
      <xdr:colOff>66675</xdr:colOff>
      <xdr:row>20</xdr:row>
      <xdr:rowOff>219075</xdr:rowOff>
    </xdr:to>
    <xdr:sp macro="" textlink="">
      <xdr:nvSpPr>
        <xdr:cNvPr id="21080" name="Oval 223">
          <a:extLst>
            <a:ext uri="{FF2B5EF4-FFF2-40B4-BE49-F238E27FC236}">
              <a16:creationId xmlns:a16="http://schemas.microsoft.com/office/drawing/2014/main" id="{00000000-0008-0000-0A00-000058520000}"/>
            </a:ext>
          </a:extLst>
        </xdr:cNvPr>
        <xdr:cNvSpPr>
          <a:spLocks noChangeArrowheads="1"/>
        </xdr:cNvSpPr>
      </xdr:nvSpPr>
      <xdr:spPr bwMode="auto">
        <a:xfrm>
          <a:off x="4857750" y="3486150"/>
          <a:ext cx="409575" cy="200025"/>
        </a:xfrm>
        <a:prstGeom prst="ellips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rnd">
              <a:solidFill>
                <a:srgbClr val="000000"/>
              </a:solidFill>
              <a:prstDash val="sysDot"/>
              <a:round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25400</xdr:colOff>
      <xdr:row>12</xdr:row>
      <xdr:rowOff>57150</xdr:rowOff>
    </xdr:from>
    <xdr:to>
      <xdr:col>9</xdr:col>
      <xdr:colOff>226043</xdr:colOff>
      <xdr:row>13</xdr:row>
      <xdr:rowOff>238125</xdr:rowOff>
    </xdr:to>
    <xdr:sp macro="" textlink="">
      <xdr:nvSpPr>
        <xdr:cNvPr id="112" name="円/楕円 111">
          <a:extLst>
            <a:ext uri="{FF2B5EF4-FFF2-40B4-BE49-F238E27FC236}">
              <a16:creationId xmlns:a16="http://schemas.microsoft.com/office/drawing/2014/main" id="{00000000-0008-0000-0A00-000070000000}"/>
            </a:ext>
          </a:extLst>
        </xdr:cNvPr>
        <xdr:cNvSpPr/>
      </xdr:nvSpPr>
      <xdr:spPr>
        <a:xfrm>
          <a:off x="3727450" y="1543050"/>
          <a:ext cx="181534" cy="4286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53975</xdr:colOff>
      <xdr:row>4</xdr:row>
      <xdr:rowOff>20320</xdr:rowOff>
    </xdr:from>
    <xdr:to>
      <xdr:col>1</xdr:col>
      <xdr:colOff>853142</xdr:colOff>
      <xdr:row>11</xdr:row>
      <xdr:rowOff>304800</xdr:rowOff>
    </xdr:to>
    <xdr:sp macro="" textlink="">
      <xdr:nvSpPr>
        <xdr:cNvPr id="2" name="平行四辺形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441325" y="1836420"/>
          <a:ext cx="739412" cy="3522980"/>
        </a:xfrm>
        <a:prstGeom prst="parallelogram">
          <a:avLst>
            <a:gd name="adj" fmla="val 82364"/>
          </a:avLst>
        </a:prstGeom>
        <a:pattFill prst="ltUpDiag">
          <a:fgClr>
            <a:schemeClr val="tx1"/>
          </a:fgClr>
          <a:bgClr>
            <a:prstClr val="white"/>
          </a:bgClr>
        </a:pattFill>
        <a:ln w="9525" cmpd="sng">
          <a:solidFill>
            <a:schemeClr val="tx1"/>
          </a:solidFill>
          <a:beve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9</xdr:col>
      <xdr:colOff>123825</xdr:colOff>
      <xdr:row>4</xdr:row>
      <xdr:rowOff>7620</xdr:rowOff>
    </xdr:from>
    <xdr:to>
      <xdr:col>10</xdr:col>
      <xdr:colOff>3050</xdr:colOff>
      <xdr:row>11</xdr:row>
      <xdr:rowOff>292100</xdr:rowOff>
    </xdr:to>
    <xdr:sp macro="" textlink="">
      <xdr:nvSpPr>
        <xdr:cNvPr id="4" name="平行四辺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 flipH="1">
          <a:off x="6337300" y="1823720"/>
          <a:ext cx="714312" cy="3522980"/>
        </a:xfrm>
        <a:prstGeom prst="parallelogram">
          <a:avLst>
            <a:gd name="adj" fmla="val 82364"/>
          </a:avLst>
        </a:prstGeom>
        <a:pattFill prst="ltUpDiag">
          <a:fgClr>
            <a:schemeClr val="tx1"/>
          </a:fgClr>
          <a:bgClr>
            <a:prstClr val="white"/>
          </a:bgClr>
        </a:pattFill>
        <a:ln w="9525" cmpd="sng">
          <a:solidFill>
            <a:schemeClr val="tx1"/>
          </a:solidFill>
          <a:beve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/>
        <a:lstStyle/>
        <a:p>
          <a:endParaRPr lang="ja-JP" altLang="en-US"/>
        </a:p>
      </xdr:txBody>
    </xdr:sp>
    <xdr:clientData/>
  </xdr:twoCellAnchor>
  <xdr:twoCellAnchor>
    <xdr:from>
      <xdr:col>11</xdr:col>
      <xdr:colOff>394755</xdr:colOff>
      <xdr:row>9</xdr:row>
      <xdr:rowOff>99483</xdr:rowOff>
    </xdr:from>
    <xdr:to>
      <xdr:col>11</xdr:col>
      <xdr:colOff>552447</xdr:colOff>
      <xdr:row>9</xdr:row>
      <xdr:rowOff>251883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/>
      </xdr:nvSpPr>
      <xdr:spPr>
        <a:xfrm>
          <a:off x="7525805" y="4519083"/>
          <a:ext cx="145619" cy="152400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839931</xdr:colOff>
      <xdr:row>11</xdr:row>
      <xdr:rowOff>69273</xdr:rowOff>
    </xdr:from>
    <xdr:to>
      <xdr:col>12</xdr:col>
      <xdr:colOff>19146</xdr:colOff>
      <xdr:row>11</xdr:row>
      <xdr:rowOff>221673</xdr:rowOff>
    </xdr:to>
    <xdr:sp macro="" textlink="">
      <xdr:nvSpPr>
        <xdr:cNvPr id="9" name="円/楕円 4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8650431" y="4693228"/>
          <a:ext cx="157692" cy="152400"/>
        </a:xfrm>
        <a:prstGeom prst="ellipse">
          <a:avLst/>
        </a:prstGeom>
        <a:noFill/>
        <a:ln>
          <a:solidFill>
            <a:schemeClr val="tx1"/>
          </a:solidFill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746;/Dropbox/&#30476;&#21561;&#22863;&#27005;&#36899;&#30431;/&#24179;&#25104;28&#24180;&#24230;/05%20&#12467;&#12531;&#12463;&#12540;&#12523;&#20195;&#34920;&#32773;&#20250;&#35696;/&#31532;61&#22238;&#20195;&#34920;&#32773;&#20250;&#36039;&#26009;/&#25552;&#20986;&#26360;&#39006;(&#20013;&#39640;&#22823;&#19968;&#29992;&#65289;/&#20013;&#39640;&#22823;&#19968;Hp&#2999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1746;/Dropbox/&#40575;&#20816;&#23798;&#30476;&#21561;&#22863;&#27005;&#36899;&#30431;%20&#12481;&#12540;&#12512;%20&#12501;&#12457;&#12523;&#12480;/&#24179;&#25104;30&#24180;&#24230;/06%20&#31532;63&#22238;&#21561;&#22863;&#27005;&#12467;&#12531;&#12463;&#12540;&#12523;/&#20844;&#25991;/&#65422;&#65392;&#65425;&#65421;&#65439;&#65392;&#65404;&#65438;&#65393;&#65391;&#65420;&#65439;&#65411;&#65438;&#65392;&#65408;/H30&#21561;&#22863;&#27005;&#12467;&#12531;&#12463;&#12540;&#12523;&#27491;&#24335;&#30003;&#36796;&#12501;&#12449;&#12452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uiren-kagoshima.jp/Users/parman4/Desktop/&#21561;&#22863;&#27005;&#37096;/&#21561;&#22863;&#27005;&#36899;&#30431;&#38306;&#20418;/&#21561;&#12467;&#12531;&#20986;&#22580;&#32773;&#21517;&#31807;_&#20013;&#39640;&#22823;&#19968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吹連記入ページ"/>
      <sheetName val="使用方法"/>
      <sheetName val="メンバー登録ページ"/>
      <sheetName val="Ａ参加申込書"/>
      <sheetName val="Ｂプログラム原稿"/>
      <sheetName val="Ｄアナウンス原稿"/>
      <sheetName val="Ｅ個人情報に関する"/>
      <sheetName val="Ｆ演奏利用明細書"/>
      <sheetName val="Ｇ団体行動予定"/>
      <sheetName val="Ｈステージ配置図"/>
      <sheetName val="Ｉ　団体精算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吹連記入ページ"/>
      <sheetName val="使用方法"/>
      <sheetName val="メンバー登録ページ"/>
      <sheetName val="Ａ参加申込書（中高大職一）"/>
      <sheetName val="Ａ参加申込書（小学校用）"/>
      <sheetName val="Ｂプログラム原稿"/>
      <sheetName val="Ｄアナウンス原稿"/>
      <sheetName val="Ｅ個人情報に関する"/>
      <sheetName val="F団体行動予定"/>
      <sheetName val="Gステージ配置図"/>
      <sheetName val="H　団体精算書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吹連記入ページ"/>
      <sheetName val="使用方法"/>
      <sheetName val="メンバー登録ページ"/>
      <sheetName val="Ａ参加申込書"/>
      <sheetName val="Ｂプログラム原稿"/>
      <sheetName val="Ｄアナウンス原稿"/>
      <sheetName val="Ｅ個人情報に関する"/>
      <sheetName val="Ｆ演奏利用明細書"/>
      <sheetName val="Ｇ団体行動予定"/>
      <sheetName val="Ｈステージ配置図"/>
      <sheetName val="Ｉ　団体精算書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Y117"/>
  <sheetViews>
    <sheetView showGridLines="0" showZeros="0" tabSelected="1" view="pageBreakPreview" topLeftCell="A86" zoomScaleNormal="100" zoomScaleSheetLayoutView="100" workbookViewId="0">
      <selection activeCell="F107" sqref="F107:K107"/>
    </sheetView>
  </sheetViews>
  <sheetFormatPr defaultColWidth="9" defaultRowHeight="15" x14ac:dyDescent="0.15"/>
  <cols>
    <col min="1" max="5" width="4.375" style="36" customWidth="1"/>
    <col min="6" max="6" width="4.375" style="37" customWidth="1"/>
    <col min="7" max="24" width="4.375" style="36" customWidth="1"/>
    <col min="25" max="25" width="5.5" style="36" customWidth="1"/>
    <col min="26" max="16384" width="9" style="36"/>
  </cols>
  <sheetData>
    <row r="1" spans="1:25" s="166" customFormat="1" ht="44.1" customHeight="1" x14ac:dyDescent="0.4">
      <c r="A1" s="212" t="s">
        <v>192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</row>
    <row r="2" spans="1:25" ht="24.95" customHeight="1" x14ac:dyDescent="0.4">
      <c r="A2" s="116"/>
      <c r="B2" s="117"/>
      <c r="C2" s="118" t="s">
        <v>119</v>
      </c>
      <c r="D2" s="118"/>
      <c r="E2" s="119"/>
      <c r="F2" s="119"/>
      <c r="G2" s="119"/>
      <c r="H2" s="119"/>
      <c r="I2" s="119"/>
      <c r="J2" s="119"/>
      <c r="K2" s="119"/>
      <c r="L2" s="119"/>
      <c r="M2" s="120"/>
      <c r="N2" s="116" t="s">
        <v>204</v>
      </c>
      <c r="O2" s="121"/>
      <c r="P2" s="121"/>
      <c r="Q2" s="121"/>
      <c r="R2" s="121"/>
      <c r="S2" s="121"/>
      <c r="T2" s="121"/>
      <c r="U2" s="122"/>
      <c r="V2" s="122"/>
      <c r="W2" s="122"/>
      <c r="X2" s="122"/>
      <c r="Y2" s="123"/>
    </row>
    <row r="3" spans="1:25" ht="24.95" customHeight="1" x14ac:dyDescent="0.4">
      <c r="A3" s="116"/>
      <c r="B3" s="124" t="s">
        <v>180</v>
      </c>
      <c r="C3" s="125"/>
      <c r="D3" s="125"/>
      <c r="E3" s="126"/>
      <c r="F3" s="126"/>
      <c r="G3" s="126"/>
      <c r="H3" s="126"/>
      <c r="I3" s="126"/>
      <c r="J3" s="126"/>
      <c r="K3" s="119"/>
      <c r="L3" s="119"/>
      <c r="M3" s="119"/>
      <c r="N3" s="127"/>
      <c r="O3" s="128"/>
      <c r="P3" s="121"/>
      <c r="Q3" s="121"/>
      <c r="R3" s="121"/>
      <c r="S3" s="121"/>
      <c r="T3" s="121"/>
      <c r="U3" s="122"/>
      <c r="V3" s="122"/>
      <c r="W3" s="122"/>
      <c r="X3" s="122"/>
      <c r="Y3" s="123"/>
    </row>
    <row r="4" spans="1:25" ht="24.95" customHeight="1" x14ac:dyDescent="0.4">
      <c r="A4" s="116"/>
      <c r="B4" s="129" t="s">
        <v>181</v>
      </c>
      <c r="C4" s="118"/>
      <c r="D4" s="118"/>
      <c r="E4" s="119"/>
      <c r="F4" s="119"/>
      <c r="G4" s="119"/>
      <c r="H4" s="119"/>
      <c r="I4" s="119"/>
      <c r="J4" s="119"/>
      <c r="K4" s="130"/>
      <c r="L4" s="130"/>
      <c r="M4" s="130"/>
      <c r="N4" s="116"/>
      <c r="O4" s="121"/>
      <c r="P4" s="121"/>
      <c r="Q4" s="121"/>
      <c r="R4" s="121"/>
      <c r="S4" s="121"/>
      <c r="T4" s="121"/>
      <c r="U4" s="123"/>
      <c r="V4" s="123"/>
      <c r="W4" s="123"/>
      <c r="X4" s="123"/>
      <c r="Y4" s="123"/>
    </row>
    <row r="5" spans="1:25" ht="10.5" customHeight="1" x14ac:dyDescent="0.15">
      <c r="A5" s="237"/>
      <c r="B5" s="237"/>
      <c r="C5" s="237"/>
      <c r="D5" s="237"/>
      <c r="E5" s="237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</row>
    <row r="6" spans="1:25" ht="47.1" customHeight="1" x14ac:dyDescent="0.15">
      <c r="A6" s="131"/>
      <c r="B6" s="239" t="s">
        <v>234</v>
      </c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131"/>
    </row>
    <row r="7" spans="1:25" ht="137.44999999999999" customHeight="1" x14ac:dyDescent="0.15">
      <c r="A7" s="131"/>
      <c r="B7" s="238" t="s">
        <v>240</v>
      </c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8"/>
      <c r="U7" s="238"/>
      <c r="V7" s="238"/>
      <c r="W7" s="238"/>
      <c r="X7" s="238"/>
      <c r="Y7" s="131"/>
    </row>
    <row r="8" spans="1:25" ht="115.5" customHeight="1" x14ac:dyDescent="0.15">
      <c r="A8" s="131"/>
      <c r="B8" s="238" t="s">
        <v>241</v>
      </c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38"/>
      <c r="Y8" s="131"/>
    </row>
    <row r="9" spans="1:25" ht="52.35" customHeight="1" x14ac:dyDescent="0.15">
      <c r="A9" s="131"/>
      <c r="B9" s="238" t="s">
        <v>239</v>
      </c>
      <c r="C9" s="238"/>
      <c r="D9" s="238"/>
      <c r="E9" s="238"/>
      <c r="F9" s="238"/>
      <c r="G9" s="238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8"/>
      <c r="V9" s="238"/>
      <c r="W9" s="238"/>
      <c r="X9" s="238"/>
      <c r="Y9" s="131"/>
    </row>
    <row r="10" spans="1:25" ht="15" customHeight="1" x14ac:dyDescent="0.15">
      <c r="A10" s="237"/>
      <c r="B10" s="237"/>
      <c r="C10" s="237"/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</row>
    <row r="11" spans="1:25" ht="24.95" customHeight="1" x14ac:dyDescent="0.15">
      <c r="A11" s="244" t="s">
        <v>197</v>
      </c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</row>
    <row r="12" spans="1:25" ht="24.95" customHeight="1" x14ac:dyDescent="0.15">
      <c r="A12" s="213" t="s">
        <v>198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</row>
    <row r="13" spans="1:25" ht="24.95" customHeight="1" x14ac:dyDescent="0.15">
      <c r="A13" s="213" t="s">
        <v>118</v>
      </c>
      <c r="B13" s="21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</row>
    <row r="14" spans="1:25" ht="11.25" customHeight="1" thickBot="1" x14ac:dyDescent="0.2">
      <c r="A14" s="132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2"/>
      <c r="Y14" s="132"/>
    </row>
    <row r="15" spans="1:25" ht="24.95" customHeight="1" thickBot="1" x14ac:dyDescent="0.2">
      <c r="A15" s="133"/>
      <c r="B15" s="219" t="s">
        <v>159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1"/>
      <c r="Y15" s="133"/>
    </row>
    <row r="16" spans="1:25" ht="11.25" customHeight="1" x14ac:dyDescent="0.15">
      <c r="A16" s="240"/>
      <c r="B16" s="240"/>
      <c r="C16" s="134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</row>
    <row r="17" spans="1:25" ht="24.95" customHeight="1" x14ac:dyDescent="0.15">
      <c r="A17" s="133"/>
      <c r="B17" s="193" t="s">
        <v>94</v>
      </c>
      <c r="C17" s="193"/>
      <c r="D17" s="193"/>
      <c r="E17" s="193"/>
      <c r="F17" s="159"/>
      <c r="G17" s="72" t="s">
        <v>237</v>
      </c>
      <c r="H17" s="160"/>
      <c r="I17" s="104" t="s">
        <v>99</v>
      </c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spans="1:25" ht="12.75" customHeight="1" x14ac:dyDescent="0.15">
      <c r="A18" s="133"/>
      <c r="B18" s="136"/>
      <c r="C18" s="136"/>
      <c r="D18" s="136"/>
      <c r="E18" s="136"/>
      <c r="F18" s="135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spans="1:25" ht="24.75" customHeight="1" x14ac:dyDescent="0.15">
      <c r="A19" s="133"/>
      <c r="B19" s="193" t="s">
        <v>95</v>
      </c>
      <c r="C19" s="193"/>
      <c r="D19" s="193"/>
      <c r="E19" s="193"/>
      <c r="F19" s="242"/>
      <c r="G19" s="242"/>
      <c r="H19" s="242"/>
      <c r="I19" s="242"/>
      <c r="J19" s="242"/>
      <c r="K19" s="242"/>
      <c r="L19" s="137" t="s">
        <v>120</v>
      </c>
      <c r="M19" s="133" t="s">
        <v>108</v>
      </c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spans="1:25" ht="24.75" customHeight="1" x14ac:dyDescent="0.15">
      <c r="A20" s="133"/>
      <c r="B20" s="214" t="s">
        <v>215</v>
      </c>
      <c r="C20" s="215"/>
      <c r="D20" s="215"/>
      <c r="E20" s="216"/>
      <c r="F20" s="234"/>
      <c r="G20" s="235"/>
      <c r="H20" s="235"/>
      <c r="I20" s="235"/>
      <c r="J20" s="235"/>
      <c r="K20" s="236"/>
      <c r="L20" s="137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spans="1:25" ht="42.75" customHeight="1" x14ac:dyDescent="0.15">
      <c r="A21" s="133"/>
      <c r="B21" s="193" t="s">
        <v>96</v>
      </c>
      <c r="C21" s="193"/>
      <c r="D21" s="193"/>
      <c r="E21" s="193"/>
      <c r="F21" s="241"/>
      <c r="G21" s="241"/>
      <c r="H21" s="241"/>
      <c r="I21" s="241"/>
      <c r="J21" s="241"/>
      <c r="K21" s="241"/>
      <c r="L21" s="137" t="s">
        <v>120</v>
      </c>
      <c r="M21" s="243" t="s">
        <v>199</v>
      </c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</row>
    <row r="22" spans="1:25" ht="12.75" customHeight="1" x14ac:dyDescent="0.15">
      <c r="A22" s="133"/>
      <c r="B22" s="136"/>
      <c r="C22" s="136"/>
      <c r="D22" s="136"/>
      <c r="E22" s="136"/>
      <c r="F22" s="135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spans="1:25" ht="24.95" customHeight="1" x14ac:dyDescent="0.15">
      <c r="A23" s="133"/>
      <c r="B23" s="193" t="s">
        <v>105</v>
      </c>
      <c r="C23" s="193"/>
      <c r="D23" s="193"/>
      <c r="E23" s="193"/>
      <c r="F23" s="229"/>
      <c r="G23" s="229"/>
      <c r="H23" s="229"/>
      <c r="I23" s="229"/>
      <c r="J23" s="229"/>
      <c r="K23" s="229"/>
      <c r="L23" s="137" t="s">
        <v>120</v>
      </c>
      <c r="M23" s="133" t="s">
        <v>121</v>
      </c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spans="1:25" ht="24.95" customHeight="1" x14ac:dyDescent="0.15">
      <c r="A24" s="133"/>
      <c r="B24" s="193" t="s">
        <v>106</v>
      </c>
      <c r="C24" s="193"/>
      <c r="D24" s="193"/>
      <c r="E24" s="193"/>
      <c r="F24" s="229"/>
      <c r="G24" s="229"/>
      <c r="H24" s="229"/>
      <c r="I24" s="229"/>
      <c r="J24" s="229"/>
      <c r="K24" s="229"/>
      <c r="L24" s="218" t="s">
        <v>120</v>
      </c>
      <c r="M24" s="217" t="s">
        <v>125</v>
      </c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</row>
    <row r="25" spans="1:25" ht="24.95" customHeight="1" x14ac:dyDescent="0.15">
      <c r="A25" s="133"/>
      <c r="B25" s="193" t="s">
        <v>107</v>
      </c>
      <c r="C25" s="193"/>
      <c r="D25" s="193"/>
      <c r="E25" s="193"/>
      <c r="F25" s="229"/>
      <c r="G25" s="229"/>
      <c r="H25" s="229"/>
      <c r="I25" s="229"/>
      <c r="J25" s="229"/>
      <c r="K25" s="229"/>
      <c r="L25" s="218"/>
      <c r="M25" s="217"/>
      <c r="N25" s="217"/>
      <c r="O25" s="217"/>
      <c r="P25" s="217"/>
      <c r="Q25" s="217"/>
      <c r="R25" s="217"/>
      <c r="S25" s="217"/>
      <c r="T25" s="217"/>
      <c r="U25" s="217"/>
      <c r="V25" s="217"/>
      <c r="W25" s="217"/>
      <c r="X25" s="217"/>
      <c r="Y25" s="217"/>
    </row>
    <row r="26" spans="1:25" ht="13.5" customHeight="1" x14ac:dyDescent="0.15">
      <c r="A26" s="240"/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spans="1:25" ht="12" customHeight="1" thickBot="1" x14ac:dyDescent="0.2">
      <c r="A27" s="138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</row>
    <row r="28" spans="1:25" ht="18" customHeight="1" thickBot="1" x14ac:dyDescent="0.2">
      <c r="A28" s="139"/>
      <c r="B28" s="226" t="s">
        <v>182</v>
      </c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8"/>
      <c r="Y28" s="139"/>
    </row>
    <row r="29" spans="1:25" ht="14.25" customHeight="1" x14ac:dyDescent="0.15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</row>
    <row r="30" spans="1:25" ht="24.95" customHeight="1" x14ac:dyDescent="0.15">
      <c r="A30" s="139"/>
      <c r="B30" s="193" t="s">
        <v>97</v>
      </c>
      <c r="C30" s="193"/>
      <c r="D30" s="193"/>
      <c r="E30" s="193"/>
      <c r="F30" s="230"/>
      <c r="G30" s="230"/>
      <c r="H30" s="230"/>
      <c r="I30" s="230"/>
      <c r="J30" s="230"/>
      <c r="K30" s="230"/>
      <c r="L30" s="140" t="s">
        <v>120</v>
      </c>
      <c r="M30" s="139" t="s">
        <v>203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</row>
    <row r="31" spans="1:25" ht="24.95" customHeight="1" x14ac:dyDescent="0.15">
      <c r="A31" s="139"/>
      <c r="B31" s="193" t="s">
        <v>98</v>
      </c>
      <c r="C31" s="193"/>
      <c r="D31" s="193"/>
      <c r="E31" s="193"/>
      <c r="F31" s="231"/>
      <c r="G31" s="232"/>
      <c r="H31" s="232"/>
      <c r="I31" s="232"/>
      <c r="J31" s="232"/>
      <c r="K31" s="233"/>
      <c r="L31" s="140" t="s">
        <v>120</v>
      </c>
      <c r="M31" s="139" t="s">
        <v>203</v>
      </c>
      <c r="N31" s="139"/>
      <c r="O31" s="139"/>
      <c r="P31" s="139"/>
      <c r="Q31" s="139"/>
      <c r="R31" s="141"/>
      <c r="S31" s="139"/>
      <c r="T31" s="139"/>
      <c r="U31" s="139"/>
      <c r="V31" s="139"/>
      <c r="W31" s="139"/>
      <c r="X31" s="139"/>
      <c r="Y31" s="139"/>
    </row>
    <row r="32" spans="1:25" ht="24.75" customHeight="1" x14ac:dyDescent="0.15">
      <c r="A32" s="139"/>
      <c r="B32" s="222" t="s">
        <v>109</v>
      </c>
      <c r="C32" s="222"/>
      <c r="D32" s="222"/>
      <c r="E32" s="222"/>
      <c r="F32" s="225"/>
      <c r="G32" s="225"/>
      <c r="H32" s="225"/>
      <c r="I32" s="225"/>
      <c r="J32" s="225"/>
      <c r="K32" s="225"/>
      <c r="L32" s="142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</row>
    <row r="33" spans="1:25" ht="33" customHeight="1" x14ac:dyDescent="0.15">
      <c r="A33" s="139"/>
      <c r="B33" s="223" t="s">
        <v>100</v>
      </c>
      <c r="C33" s="223"/>
      <c r="D33" s="223"/>
      <c r="E33" s="223"/>
      <c r="F33" s="224"/>
      <c r="G33" s="224"/>
      <c r="H33" s="224"/>
      <c r="I33" s="224"/>
      <c r="J33" s="224"/>
      <c r="K33" s="224"/>
      <c r="L33" s="143" t="s">
        <v>162</v>
      </c>
      <c r="M33" s="144" t="s">
        <v>160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</row>
    <row r="34" spans="1:25" ht="17.25" customHeight="1" x14ac:dyDescent="0.15">
      <c r="A34" s="200"/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139"/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</row>
    <row r="35" spans="1:25" ht="24.95" customHeight="1" x14ac:dyDescent="0.15">
      <c r="A35" s="139"/>
      <c r="B35" s="193" t="s">
        <v>101</v>
      </c>
      <c r="C35" s="193"/>
      <c r="D35" s="193"/>
      <c r="E35" s="193"/>
      <c r="F35" s="230"/>
      <c r="G35" s="230"/>
      <c r="H35" s="230"/>
      <c r="I35" s="230"/>
      <c r="J35" s="230"/>
      <c r="K35" s="230"/>
      <c r="L35" s="140" t="s">
        <v>120</v>
      </c>
      <c r="M35" s="139" t="s">
        <v>205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</row>
    <row r="36" spans="1:25" ht="24.95" customHeight="1" x14ac:dyDescent="0.15">
      <c r="A36" s="139"/>
      <c r="B36" s="222" t="s">
        <v>116</v>
      </c>
      <c r="C36" s="222"/>
      <c r="D36" s="222"/>
      <c r="E36" s="222"/>
      <c r="F36" s="225"/>
      <c r="G36" s="225"/>
      <c r="H36" s="225"/>
      <c r="I36" s="225"/>
      <c r="J36" s="225"/>
      <c r="K36" s="225"/>
      <c r="L36" s="140" t="s">
        <v>120</v>
      </c>
      <c r="M36" s="145" t="s">
        <v>153</v>
      </c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</row>
    <row r="37" spans="1:25" ht="36" customHeight="1" x14ac:dyDescent="0.15">
      <c r="A37" s="139"/>
      <c r="B37" s="223" t="s">
        <v>102</v>
      </c>
      <c r="C37" s="223"/>
      <c r="D37" s="223"/>
      <c r="E37" s="223"/>
      <c r="F37" s="224"/>
      <c r="G37" s="224"/>
      <c r="H37" s="224"/>
      <c r="I37" s="224"/>
      <c r="J37" s="224"/>
      <c r="K37" s="224"/>
      <c r="L37" s="142"/>
      <c r="M37" s="202" t="s">
        <v>233</v>
      </c>
      <c r="N37" s="202"/>
      <c r="O37" s="202"/>
      <c r="P37" s="202"/>
      <c r="Q37" s="202"/>
      <c r="R37" s="202"/>
      <c r="S37" s="202"/>
      <c r="T37" s="209" t="s">
        <v>158</v>
      </c>
      <c r="U37" s="202" t="s">
        <v>157</v>
      </c>
      <c r="V37" s="202"/>
      <c r="W37" s="202"/>
      <c r="X37" s="202"/>
      <c r="Y37" s="202"/>
    </row>
    <row r="38" spans="1:25" ht="12.75" customHeight="1" x14ac:dyDescent="0.15">
      <c r="A38" s="139"/>
      <c r="B38" s="138"/>
      <c r="C38" s="138"/>
      <c r="D38" s="138"/>
      <c r="E38" s="138"/>
      <c r="F38" s="142"/>
      <c r="G38" s="139"/>
      <c r="H38" s="139"/>
      <c r="I38" s="139"/>
      <c r="J38" s="139"/>
      <c r="K38" s="139"/>
      <c r="L38" s="139"/>
      <c r="M38" s="202"/>
      <c r="N38" s="202"/>
      <c r="O38" s="202"/>
      <c r="P38" s="202"/>
      <c r="Q38" s="202"/>
      <c r="R38" s="202"/>
      <c r="S38" s="202"/>
      <c r="T38" s="209"/>
      <c r="U38" s="202"/>
      <c r="V38" s="202"/>
      <c r="W38" s="202"/>
      <c r="X38" s="202"/>
      <c r="Y38" s="202"/>
    </row>
    <row r="39" spans="1:25" ht="24.95" customHeight="1" x14ac:dyDescent="0.15">
      <c r="A39" s="139"/>
      <c r="B39" s="193" t="s">
        <v>110</v>
      </c>
      <c r="C39" s="193"/>
      <c r="D39" s="193"/>
      <c r="E39" s="193"/>
      <c r="F39" s="204"/>
      <c r="G39" s="205"/>
      <c r="H39" s="205"/>
      <c r="I39" s="205"/>
      <c r="J39" s="205"/>
      <c r="K39" s="206"/>
      <c r="L39" s="142"/>
      <c r="M39" s="202"/>
      <c r="N39" s="202"/>
      <c r="O39" s="202"/>
      <c r="P39" s="202"/>
      <c r="Q39" s="202"/>
      <c r="R39" s="202"/>
      <c r="S39" s="202"/>
      <c r="T39" s="209"/>
      <c r="U39" s="202"/>
      <c r="V39" s="202"/>
      <c r="W39" s="202"/>
      <c r="X39" s="202"/>
      <c r="Y39" s="202"/>
    </row>
    <row r="40" spans="1:25" ht="24.95" customHeight="1" x14ac:dyDescent="0.15">
      <c r="A40" s="139"/>
      <c r="B40" s="214" t="s">
        <v>168</v>
      </c>
      <c r="C40" s="215"/>
      <c r="D40" s="215"/>
      <c r="E40" s="216"/>
      <c r="F40" s="204"/>
      <c r="G40" s="205"/>
      <c r="H40" s="205"/>
      <c r="I40" s="205"/>
      <c r="J40" s="205"/>
      <c r="K40" s="206"/>
      <c r="L40" s="142"/>
      <c r="M40" s="202"/>
      <c r="N40" s="202"/>
      <c r="O40" s="202"/>
      <c r="P40" s="202"/>
      <c r="Q40" s="202"/>
      <c r="R40" s="202"/>
      <c r="S40" s="202"/>
      <c r="T40" s="209"/>
      <c r="U40" s="202"/>
      <c r="V40" s="202"/>
      <c r="W40" s="202"/>
      <c r="X40" s="202"/>
      <c r="Y40" s="202"/>
    </row>
    <row r="41" spans="1:25" ht="24.95" customHeight="1" x14ac:dyDescent="0.15">
      <c r="A41" s="139"/>
      <c r="B41" s="193" t="s">
        <v>111</v>
      </c>
      <c r="C41" s="193"/>
      <c r="D41" s="193"/>
      <c r="E41" s="193"/>
      <c r="F41" s="204"/>
      <c r="G41" s="205"/>
      <c r="H41" s="205"/>
      <c r="I41" s="205"/>
      <c r="J41" s="205"/>
      <c r="K41" s="206"/>
      <c r="L41" s="142"/>
      <c r="M41" s="202"/>
      <c r="N41" s="202"/>
      <c r="O41" s="202"/>
      <c r="P41" s="202"/>
      <c r="Q41" s="202"/>
      <c r="R41" s="202"/>
      <c r="S41" s="202"/>
      <c r="T41" s="209"/>
      <c r="U41" s="202"/>
      <c r="V41" s="202"/>
      <c r="W41" s="202"/>
      <c r="X41" s="202"/>
      <c r="Y41" s="202"/>
    </row>
    <row r="42" spans="1:25" ht="24.95" customHeight="1" x14ac:dyDescent="0.15">
      <c r="A42" s="139"/>
      <c r="B42" s="193" t="s">
        <v>112</v>
      </c>
      <c r="C42" s="193"/>
      <c r="D42" s="193"/>
      <c r="E42" s="193"/>
      <c r="F42" s="204"/>
      <c r="G42" s="205"/>
      <c r="H42" s="205"/>
      <c r="I42" s="205"/>
      <c r="J42" s="205"/>
      <c r="K42" s="206"/>
      <c r="L42" s="142"/>
      <c r="M42" s="202"/>
      <c r="N42" s="202"/>
      <c r="O42" s="202"/>
      <c r="P42" s="202"/>
      <c r="Q42" s="202"/>
      <c r="R42" s="202"/>
      <c r="S42" s="202"/>
      <c r="T42" s="209"/>
      <c r="U42" s="202"/>
      <c r="V42" s="202"/>
      <c r="W42" s="202"/>
      <c r="X42" s="202"/>
      <c r="Y42" s="202"/>
    </row>
    <row r="43" spans="1:25" ht="24.95" customHeight="1" x14ac:dyDescent="0.15">
      <c r="A43" s="139"/>
      <c r="B43" s="214" t="s">
        <v>169</v>
      </c>
      <c r="C43" s="215"/>
      <c r="D43" s="215"/>
      <c r="E43" s="216"/>
      <c r="F43" s="204"/>
      <c r="G43" s="205"/>
      <c r="H43" s="205"/>
      <c r="I43" s="205"/>
      <c r="J43" s="205"/>
      <c r="K43" s="206"/>
      <c r="L43" s="142"/>
      <c r="M43" s="202"/>
      <c r="N43" s="202"/>
      <c r="O43" s="202"/>
      <c r="P43" s="202"/>
      <c r="Q43" s="202"/>
      <c r="R43" s="202"/>
      <c r="S43" s="202"/>
      <c r="T43" s="209"/>
      <c r="U43" s="202"/>
      <c r="V43" s="202"/>
      <c r="W43" s="202"/>
      <c r="X43" s="202"/>
      <c r="Y43" s="202"/>
    </row>
    <row r="44" spans="1:25" ht="24.95" customHeight="1" x14ac:dyDescent="0.15">
      <c r="A44" s="139"/>
      <c r="B44" s="193" t="s">
        <v>113</v>
      </c>
      <c r="C44" s="193"/>
      <c r="D44" s="193"/>
      <c r="E44" s="193"/>
      <c r="F44" s="204"/>
      <c r="G44" s="205"/>
      <c r="H44" s="205"/>
      <c r="I44" s="205"/>
      <c r="J44" s="205"/>
      <c r="K44" s="206"/>
      <c r="L44" s="142"/>
      <c r="M44" s="202"/>
      <c r="N44" s="202"/>
      <c r="O44" s="202"/>
      <c r="P44" s="202"/>
      <c r="Q44" s="202"/>
      <c r="R44" s="202"/>
      <c r="S44" s="202"/>
      <c r="T44" s="209"/>
      <c r="U44" s="202"/>
      <c r="V44" s="202"/>
      <c r="W44" s="202"/>
      <c r="X44" s="202"/>
      <c r="Y44" s="202"/>
    </row>
    <row r="45" spans="1:25" ht="24.95" customHeight="1" x14ac:dyDescent="0.15">
      <c r="A45" s="139"/>
      <c r="B45" s="193" t="s">
        <v>114</v>
      </c>
      <c r="C45" s="193"/>
      <c r="D45" s="193"/>
      <c r="E45" s="193"/>
      <c r="F45" s="204"/>
      <c r="G45" s="205"/>
      <c r="H45" s="205"/>
      <c r="I45" s="205"/>
      <c r="J45" s="205"/>
      <c r="K45" s="206"/>
      <c r="L45" s="142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</row>
    <row r="46" spans="1:25" ht="24.75" customHeight="1" x14ac:dyDescent="0.15">
      <c r="A46" s="139"/>
      <c r="B46" s="193" t="s">
        <v>115</v>
      </c>
      <c r="C46" s="193"/>
      <c r="D46" s="193"/>
      <c r="E46" s="193"/>
      <c r="F46" s="204"/>
      <c r="G46" s="205"/>
      <c r="H46" s="205"/>
      <c r="I46" s="205"/>
      <c r="J46" s="205"/>
      <c r="K46" s="206"/>
      <c r="L46" s="142"/>
      <c r="M46" s="139"/>
      <c r="N46" s="139"/>
      <c r="O46" s="139"/>
      <c r="P46" s="139"/>
      <c r="Q46" s="139"/>
      <c r="R46" s="139"/>
      <c r="S46" s="139"/>
      <c r="T46" s="139"/>
      <c r="U46" s="139"/>
      <c r="V46" s="139"/>
      <c r="W46" s="139"/>
      <c r="X46" s="139"/>
      <c r="Y46" s="139"/>
    </row>
    <row r="47" spans="1:25" ht="14.25" customHeight="1" x14ac:dyDescent="0.15">
      <c r="A47" s="200"/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</row>
    <row r="48" spans="1:25" ht="24.75" customHeight="1" x14ac:dyDescent="0.15">
      <c r="A48" s="139"/>
      <c r="B48" s="193" t="s">
        <v>103</v>
      </c>
      <c r="C48" s="193"/>
      <c r="D48" s="193"/>
      <c r="E48" s="193"/>
      <c r="F48" s="210"/>
      <c r="G48" s="210"/>
      <c r="H48" s="210"/>
      <c r="I48" s="210"/>
      <c r="J48" s="210"/>
      <c r="K48" s="210"/>
      <c r="L48" s="142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</row>
    <row r="49" spans="1:25" ht="24.75" customHeight="1" x14ac:dyDescent="0.15">
      <c r="A49" s="139"/>
      <c r="B49" s="193" t="s">
        <v>104</v>
      </c>
      <c r="C49" s="193"/>
      <c r="D49" s="193"/>
      <c r="E49" s="193"/>
      <c r="F49" s="169"/>
      <c r="G49" s="167" t="s">
        <v>17</v>
      </c>
      <c r="H49" s="168"/>
      <c r="I49" s="207" t="s">
        <v>18</v>
      </c>
      <c r="J49" s="207"/>
      <c r="K49" s="208"/>
      <c r="L49" s="143" t="s">
        <v>177</v>
      </c>
      <c r="M49" s="144" t="s">
        <v>189</v>
      </c>
      <c r="N49" s="147"/>
      <c r="O49" s="147"/>
      <c r="P49" s="147"/>
      <c r="Q49" s="147"/>
      <c r="R49" s="147"/>
      <c r="S49" s="139"/>
      <c r="T49" s="139"/>
      <c r="U49" s="139"/>
      <c r="V49" s="139"/>
      <c r="W49" s="139"/>
      <c r="X49" s="139"/>
      <c r="Y49" s="139"/>
    </row>
    <row r="50" spans="1:25" ht="15" customHeight="1" thickBot="1" x14ac:dyDescent="0.2">
      <c r="A50" s="201"/>
      <c r="B50" s="201"/>
      <c r="C50" s="201"/>
      <c r="D50" s="201"/>
      <c r="E50" s="201"/>
      <c r="F50" s="201"/>
      <c r="G50" s="201"/>
      <c r="H50" s="201"/>
      <c r="I50" s="201"/>
      <c r="J50" s="201"/>
      <c r="K50" s="201"/>
      <c r="L50" s="201"/>
      <c r="M50" s="201"/>
      <c r="N50" s="201"/>
      <c r="O50" s="201"/>
      <c r="P50" s="201"/>
      <c r="Q50" s="201"/>
      <c r="R50" s="201"/>
      <c r="S50" s="201"/>
      <c r="T50" s="201"/>
      <c r="U50" s="201"/>
      <c r="V50" s="201"/>
      <c r="W50" s="201"/>
      <c r="X50" s="201"/>
      <c r="Y50" s="201"/>
    </row>
    <row r="51" spans="1:25" ht="15" customHeight="1" thickTop="1" thickBot="1" x14ac:dyDescent="0.2">
      <c r="A51" s="246"/>
      <c r="B51" s="246"/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6"/>
      <c r="P51" s="246"/>
      <c r="Q51" s="246"/>
      <c r="R51" s="246"/>
      <c r="S51" s="246"/>
      <c r="T51" s="246"/>
      <c r="U51" s="246"/>
      <c r="V51" s="246"/>
      <c r="W51" s="246"/>
      <c r="X51" s="246"/>
      <c r="Y51" s="246"/>
    </row>
    <row r="52" spans="1:25" ht="18" customHeight="1" thickBot="1" x14ac:dyDescent="0.2">
      <c r="A52" s="139"/>
      <c r="B52" s="226" t="s">
        <v>183</v>
      </c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 s="227"/>
      <c r="W52" s="227"/>
      <c r="X52" s="228"/>
      <c r="Y52" s="139"/>
    </row>
    <row r="53" spans="1:25" ht="14.25" customHeight="1" x14ac:dyDescent="0.1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</row>
    <row r="54" spans="1:25" ht="24.95" customHeight="1" x14ac:dyDescent="0.15">
      <c r="A54" s="139"/>
      <c r="B54" s="193" t="s">
        <v>97</v>
      </c>
      <c r="C54" s="193"/>
      <c r="D54" s="193"/>
      <c r="E54" s="193"/>
      <c r="F54" s="211"/>
      <c r="G54" s="211"/>
      <c r="H54" s="211"/>
      <c r="I54" s="211"/>
      <c r="J54" s="211"/>
      <c r="K54" s="211"/>
      <c r="L54" s="140" t="s">
        <v>120</v>
      </c>
      <c r="M54" s="139" t="s">
        <v>203</v>
      </c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</row>
    <row r="55" spans="1:25" ht="24.95" customHeight="1" x14ac:dyDescent="0.15">
      <c r="A55" s="139"/>
      <c r="B55" s="193" t="s">
        <v>98</v>
      </c>
      <c r="C55" s="193"/>
      <c r="D55" s="193"/>
      <c r="E55" s="193"/>
      <c r="F55" s="211"/>
      <c r="G55" s="211"/>
      <c r="H55" s="211"/>
      <c r="I55" s="211"/>
      <c r="J55" s="211"/>
      <c r="K55" s="211"/>
      <c r="L55" s="140" t="s">
        <v>120</v>
      </c>
      <c r="M55" s="139" t="s">
        <v>203</v>
      </c>
      <c r="N55" s="139"/>
      <c r="O55" s="139"/>
      <c r="P55" s="139"/>
      <c r="Q55" s="139"/>
      <c r="R55" s="141"/>
      <c r="S55" s="139"/>
      <c r="T55" s="139"/>
      <c r="U55" s="139"/>
      <c r="V55" s="139"/>
      <c r="W55" s="139"/>
      <c r="X55" s="139"/>
      <c r="Y55" s="139"/>
    </row>
    <row r="56" spans="1:25" ht="24.75" customHeight="1" x14ac:dyDescent="0.15">
      <c r="A56" s="139"/>
      <c r="B56" s="222" t="s">
        <v>109</v>
      </c>
      <c r="C56" s="222"/>
      <c r="D56" s="222"/>
      <c r="E56" s="222"/>
      <c r="F56" s="225"/>
      <c r="G56" s="225"/>
      <c r="H56" s="225"/>
      <c r="I56" s="225"/>
      <c r="J56" s="225"/>
      <c r="K56" s="225"/>
      <c r="L56" s="142"/>
      <c r="M56" s="139"/>
      <c r="N56" s="139"/>
      <c r="O56" s="139"/>
      <c r="P56" s="139"/>
      <c r="Q56" s="139"/>
      <c r="R56" s="139"/>
      <c r="S56" s="139"/>
      <c r="T56" s="139"/>
      <c r="U56" s="139"/>
      <c r="V56" s="139"/>
      <c r="W56" s="139"/>
      <c r="X56" s="139"/>
      <c r="Y56" s="139"/>
    </row>
    <row r="57" spans="1:25" ht="33" customHeight="1" x14ac:dyDescent="0.15">
      <c r="A57" s="139"/>
      <c r="B57" s="223" t="s">
        <v>100</v>
      </c>
      <c r="C57" s="223"/>
      <c r="D57" s="223"/>
      <c r="E57" s="223"/>
      <c r="F57" s="224"/>
      <c r="G57" s="224"/>
      <c r="H57" s="224"/>
      <c r="I57" s="224"/>
      <c r="J57" s="224"/>
      <c r="K57" s="224"/>
      <c r="L57" s="143" t="s">
        <v>162</v>
      </c>
      <c r="M57" s="144" t="s">
        <v>160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</row>
    <row r="58" spans="1:25" ht="17.25" customHeight="1" x14ac:dyDescent="0.15">
      <c r="A58" s="200"/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</row>
    <row r="59" spans="1:25" ht="24.95" customHeight="1" x14ac:dyDescent="0.15">
      <c r="A59" s="139"/>
      <c r="B59" s="193" t="s">
        <v>101</v>
      </c>
      <c r="C59" s="193"/>
      <c r="D59" s="193"/>
      <c r="E59" s="193"/>
      <c r="F59" s="211"/>
      <c r="G59" s="211"/>
      <c r="H59" s="211"/>
      <c r="I59" s="211"/>
      <c r="J59" s="211"/>
      <c r="K59" s="211"/>
      <c r="L59" s="140" t="s">
        <v>120</v>
      </c>
      <c r="M59" s="139" t="s">
        <v>205</v>
      </c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</row>
    <row r="60" spans="1:25" ht="24.95" customHeight="1" x14ac:dyDescent="0.15">
      <c r="A60" s="139"/>
      <c r="B60" s="222" t="s">
        <v>116</v>
      </c>
      <c r="C60" s="222"/>
      <c r="D60" s="222"/>
      <c r="E60" s="222"/>
      <c r="F60" s="225"/>
      <c r="G60" s="225"/>
      <c r="H60" s="225"/>
      <c r="I60" s="225"/>
      <c r="J60" s="225"/>
      <c r="K60" s="225"/>
      <c r="L60" s="140" t="s">
        <v>177</v>
      </c>
      <c r="M60" s="145" t="s">
        <v>153</v>
      </c>
      <c r="N60" s="146"/>
      <c r="O60" s="146"/>
      <c r="P60" s="146"/>
      <c r="Q60" s="146"/>
      <c r="R60" s="146"/>
      <c r="S60" s="146"/>
      <c r="T60" s="146"/>
      <c r="U60" s="146"/>
      <c r="V60" s="146"/>
      <c r="W60" s="146"/>
      <c r="X60" s="146"/>
      <c r="Y60" s="146"/>
    </row>
    <row r="61" spans="1:25" ht="36" customHeight="1" x14ac:dyDescent="0.15">
      <c r="A61" s="139"/>
      <c r="B61" s="223" t="s">
        <v>102</v>
      </c>
      <c r="C61" s="223"/>
      <c r="D61" s="223"/>
      <c r="E61" s="223"/>
      <c r="F61" s="224"/>
      <c r="G61" s="224"/>
      <c r="H61" s="224"/>
      <c r="I61" s="224"/>
      <c r="J61" s="224"/>
      <c r="K61" s="224"/>
      <c r="L61" s="142"/>
      <c r="M61" s="202" t="s">
        <v>232</v>
      </c>
      <c r="N61" s="202"/>
      <c r="O61" s="202"/>
      <c r="P61" s="202"/>
      <c r="Q61" s="202"/>
      <c r="R61" s="202"/>
      <c r="S61" s="202"/>
      <c r="T61" s="209" t="s">
        <v>158</v>
      </c>
      <c r="U61" s="202" t="s">
        <v>157</v>
      </c>
      <c r="V61" s="202"/>
      <c r="W61" s="202"/>
      <c r="X61" s="202"/>
      <c r="Y61" s="202"/>
    </row>
    <row r="62" spans="1:25" ht="12.75" customHeight="1" x14ac:dyDescent="0.15">
      <c r="A62" s="139"/>
      <c r="B62" s="138"/>
      <c r="C62" s="138"/>
      <c r="D62" s="138"/>
      <c r="E62" s="138"/>
      <c r="F62" s="142"/>
      <c r="G62" s="139"/>
      <c r="H62" s="139"/>
      <c r="I62" s="139"/>
      <c r="J62" s="139"/>
      <c r="K62" s="139"/>
      <c r="L62" s="139"/>
      <c r="M62" s="202"/>
      <c r="N62" s="202"/>
      <c r="O62" s="202"/>
      <c r="P62" s="202"/>
      <c r="Q62" s="202"/>
      <c r="R62" s="202"/>
      <c r="S62" s="202"/>
      <c r="T62" s="209"/>
      <c r="U62" s="202"/>
      <c r="V62" s="202"/>
      <c r="W62" s="202"/>
      <c r="X62" s="202"/>
      <c r="Y62" s="202"/>
    </row>
    <row r="63" spans="1:25" ht="24.95" customHeight="1" x14ac:dyDescent="0.15">
      <c r="A63" s="139"/>
      <c r="B63" s="193" t="s">
        <v>110</v>
      </c>
      <c r="C63" s="193"/>
      <c r="D63" s="193"/>
      <c r="E63" s="193"/>
      <c r="F63" s="204"/>
      <c r="G63" s="205"/>
      <c r="H63" s="205"/>
      <c r="I63" s="205"/>
      <c r="J63" s="205"/>
      <c r="K63" s="206"/>
      <c r="L63" s="142"/>
      <c r="M63" s="202"/>
      <c r="N63" s="202"/>
      <c r="O63" s="202"/>
      <c r="P63" s="202"/>
      <c r="Q63" s="202"/>
      <c r="R63" s="202"/>
      <c r="S63" s="202"/>
      <c r="T63" s="209"/>
      <c r="U63" s="202"/>
      <c r="V63" s="202"/>
      <c r="W63" s="202"/>
      <c r="X63" s="202"/>
      <c r="Y63" s="202"/>
    </row>
    <row r="64" spans="1:25" ht="24.95" customHeight="1" x14ac:dyDescent="0.15">
      <c r="A64" s="139"/>
      <c r="B64" s="214" t="s">
        <v>168</v>
      </c>
      <c r="C64" s="215"/>
      <c r="D64" s="215"/>
      <c r="E64" s="216"/>
      <c r="F64" s="204"/>
      <c r="G64" s="205"/>
      <c r="H64" s="205"/>
      <c r="I64" s="205"/>
      <c r="J64" s="205"/>
      <c r="K64" s="206"/>
      <c r="L64" s="142"/>
      <c r="M64" s="202"/>
      <c r="N64" s="202"/>
      <c r="O64" s="202"/>
      <c r="P64" s="202"/>
      <c r="Q64" s="202"/>
      <c r="R64" s="202"/>
      <c r="S64" s="202"/>
      <c r="T64" s="209"/>
      <c r="U64" s="202"/>
      <c r="V64" s="202"/>
      <c r="W64" s="202"/>
      <c r="X64" s="202"/>
      <c r="Y64" s="202"/>
    </row>
    <row r="65" spans="1:25" ht="24.95" customHeight="1" x14ac:dyDescent="0.15">
      <c r="A65" s="139"/>
      <c r="B65" s="193" t="s">
        <v>111</v>
      </c>
      <c r="C65" s="193"/>
      <c r="D65" s="193"/>
      <c r="E65" s="193"/>
      <c r="F65" s="204"/>
      <c r="G65" s="205"/>
      <c r="H65" s="205"/>
      <c r="I65" s="205"/>
      <c r="J65" s="205"/>
      <c r="K65" s="206"/>
      <c r="L65" s="142"/>
      <c r="M65" s="202"/>
      <c r="N65" s="202"/>
      <c r="O65" s="202"/>
      <c r="P65" s="202"/>
      <c r="Q65" s="202"/>
      <c r="R65" s="202"/>
      <c r="S65" s="202"/>
      <c r="T65" s="209"/>
      <c r="U65" s="202"/>
      <c r="V65" s="202"/>
      <c r="W65" s="202"/>
      <c r="X65" s="202"/>
      <c r="Y65" s="202"/>
    </row>
    <row r="66" spans="1:25" ht="24.95" customHeight="1" x14ac:dyDescent="0.15">
      <c r="A66" s="139"/>
      <c r="B66" s="193" t="s">
        <v>112</v>
      </c>
      <c r="C66" s="193"/>
      <c r="D66" s="193"/>
      <c r="E66" s="193"/>
      <c r="F66" s="204"/>
      <c r="G66" s="205"/>
      <c r="H66" s="205"/>
      <c r="I66" s="205"/>
      <c r="J66" s="205"/>
      <c r="K66" s="206"/>
      <c r="L66" s="142"/>
      <c r="M66" s="202"/>
      <c r="N66" s="202"/>
      <c r="O66" s="202"/>
      <c r="P66" s="202"/>
      <c r="Q66" s="202"/>
      <c r="R66" s="202"/>
      <c r="S66" s="202"/>
      <c r="T66" s="209"/>
      <c r="U66" s="202"/>
      <c r="V66" s="202"/>
      <c r="W66" s="202"/>
      <c r="X66" s="202"/>
      <c r="Y66" s="202"/>
    </row>
    <row r="67" spans="1:25" ht="24.95" customHeight="1" x14ac:dyDescent="0.15">
      <c r="A67" s="139"/>
      <c r="B67" s="214" t="s">
        <v>169</v>
      </c>
      <c r="C67" s="215"/>
      <c r="D67" s="215"/>
      <c r="E67" s="216"/>
      <c r="F67" s="204"/>
      <c r="G67" s="205"/>
      <c r="H67" s="205"/>
      <c r="I67" s="205"/>
      <c r="J67" s="205"/>
      <c r="K67" s="206"/>
      <c r="L67" s="142"/>
      <c r="M67" s="202"/>
      <c r="N67" s="202"/>
      <c r="O67" s="202"/>
      <c r="P67" s="202"/>
      <c r="Q67" s="202"/>
      <c r="R67" s="202"/>
      <c r="S67" s="202"/>
      <c r="T67" s="209"/>
      <c r="U67" s="202"/>
      <c r="V67" s="202"/>
      <c r="W67" s="202"/>
      <c r="X67" s="202"/>
      <c r="Y67" s="202"/>
    </row>
    <row r="68" spans="1:25" ht="24.95" customHeight="1" x14ac:dyDescent="0.15">
      <c r="A68" s="139"/>
      <c r="B68" s="193" t="s">
        <v>113</v>
      </c>
      <c r="C68" s="193"/>
      <c r="D68" s="193"/>
      <c r="E68" s="193"/>
      <c r="F68" s="204"/>
      <c r="G68" s="205"/>
      <c r="H68" s="205"/>
      <c r="I68" s="205"/>
      <c r="J68" s="205"/>
      <c r="K68" s="206"/>
      <c r="L68" s="142"/>
      <c r="M68" s="202"/>
      <c r="N68" s="202"/>
      <c r="O68" s="202"/>
      <c r="P68" s="202"/>
      <c r="Q68" s="202"/>
      <c r="R68" s="202"/>
      <c r="S68" s="202"/>
      <c r="T68" s="209"/>
      <c r="U68" s="202"/>
      <c r="V68" s="202"/>
      <c r="W68" s="202"/>
      <c r="X68" s="202"/>
      <c r="Y68" s="202"/>
    </row>
    <row r="69" spans="1:25" ht="24.95" customHeight="1" x14ac:dyDescent="0.15">
      <c r="A69" s="139"/>
      <c r="B69" s="193" t="s">
        <v>114</v>
      </c>
      <c r="C69" s="193"/>
      <c r="D69" s="193"/>
      <c r="E69" s="193"/>
      <c r="F69" s="203"/>
      <c r="G69" s="203"/>
      <c r="H69" s="203"/>
      <c r="I69" s="203"/>
      <c r="J69" s="203"/>
      <c r="K69" s="203"/>
      <c r="L69" s="142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</row>
    <row r="70" spans="1:25" ht="24.75" customHeight="1" x14ac:dyDescent="0.15">
      <c r="A70" s="139"/>
      <c r="B70" s="193" t="s">
        <v>115</v>
      </c>
      <c r="C70" s="193"/>
      <c r="D70" s="193"/>
      <c r="E70" s="193"/>
      <c r="F70" s="203"/>
      <c r="G70" s="203"/>
      <c r="H70" s="203"/>
      <c r="I70" s="203"/>
      <c r="J70" s="203"/>
      <c r="K70" s="203"/>
      <c r="L70" s="142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</row>
    <row r="71" spans="1:25" ht="14.25" customHeight="1" x14ac:dyDescent="0.15">
      <c r="A71" s="200"/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139"/>
      <c r="O71" s="139"/>
      <c r="P71" s="139"/>
      <c r="Q71" s="139"/>
      <c r="R71" s="139"/>
      <c r="S71" s="139"/>
      <c r="T71" s="139"/>
      <c r="U71" s="139"/>
      <c r="V71" s="139"/>
      <c r="W71" s="139"/>
      <c r="X71" s="139"/>
      <c r="Y71" s="139"/>
    </row>
    <row r="72" spans="1:25" ht="24.75" customHeight="1" x14ac:dyDescent="0.15">
      <c r="A72" s="139"/>
      <c r="B72" s="193" t="s">
        <v>103</v>
      </c>
      <c r="C72" s="193"/>
      <c r="D72" s="193"/>
      <c r="E72" s="193"/>
      <c r="F72" s="210"/>
      <c r="G72" s="210"/>
      <c r="H72" s="210"/>
      <c r="I72" s="210"/>
      <c r="J72" s="210"/>
      <c r="K72" s="210"/>
      <c r="L72" s="142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</row>
    <row r="73" spans="1:25" ht="24.75" customHeight="1" x14ac:dyDescent="0.15">
      <c r="A73" s="139"/>
      <c r="B73" s="193" t="s">
        <v>104</v>
      </c>
      <c r="C73" s="193"/>
      <c r="D73" s="193"/>
      <c r="E73" s="193"/>
      <c r="F73" s="169"/>
      <c r="G73" s="167" t="s">
        <v>17</v>
      </c>
      <c r="H73" s="191"/>
      <c r="I73" s="207" t="s">
        <v>18</v>
      </c>
      <c r="J73" s="207"/>
      <c r="K73" s="208"/>
      <c r="L73" s="143" t="s">
        <v>177</v>
      </c>
      <c r="M73" s="144" t="s">
        <v>189</v>
      </c>
      <c r="N73" s="147"/>
      <c r="O73" s="147"/>
      <c r="P73" s="147"/>
      <c r="Q73" s="147"/>
      <c r="R73" s="147"/>
      <c r="S73" s="139"/>
      <c r="T73" s="139"/>
      <c r="U73" s="139"/>
      <c r="V73" s="139"/>
      <c r="W73" s="139"/>
      <c r="X73" s="139"/>
      <c r="Y73" s="139"/>
    </row>
    <row r="74" spans="1:25" ht="15" customHeight="1" thickBot="1" x14ac:dyDescent="0.2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201"/>
      <c r="O74" s="201"/>
      <c r="P74" s="201"/>
      <c r="Q74" s="201"/>
      <c r="R74" s="201"/>
      <c r="S74" s="201"/>
      <c r="T74" s="201"/>
      <c r="U74" s="201"/>
      <c r="V74" s="201"/>
      <c r="W74" s="201"/>
      <c r="X74" s="201"/>
      <c r="Y74" s="201"/>
    </row>
    <row r="75" spans="1:25" ht="10.5" customHeight="1" thickTop="1" thickBot="1" x14ac:dyDescent="0.2">
      <c r="A75" s="245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</row>
    <row r="76" spans="1:25" ht="18" customHeight="1" thickBot="1" x14ac:dyDescent="0.2">
      <c r="A76" s="148"/>
      <c r="B76" s="219" t="s">
        <v>117</v>
      </c>
      <c r="C76" s="220"/>
      <c r="D76" s="220"/>
      <c r="E76" s="220"/>
      <c r="F76" s="220"/>
      <c r="G76" s="220"/>
      <c r="H76" s="220"/>
      <c r="I76" s="220"/>
      <c r="J76" s="220"/>
      <c r="K76" s="220"/>
      <c r="L76" s="220"/>
      <c r="M76" s="220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1"/>
      <c r="Y76" s="148"/>
    </row>
    <row r="77" spans="1:25" ht="8.1" customHeight="1" x14ac:dyDescent="0.15">
      <c r="A77" s="148"/>
      <c r="B77" s="148"/>
      <c r="C77" s="148"/>
      <c r="D77" s="148"/>
      <c r="E77" s="148"/>
      <c r="F77" s="149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</row>
    <row r="78" spans="1:25" ht="24.95" customHeight="1" x14ac:dyDescent="0.15">
      <c r="A78" s="148"/>
      <c r="B78" s="193" t="s">
        <v>97</v>
      </c>
      <c r="C78" s="193"/>
      <c r="D78" s="193"/>
      <c r="E78" s="193"/>
      <c r="F78" s="247"/>
      <c r="G78" s="247"/>
      <c r="H78" s="247"/>
      <c r="I78" s="247"/>
      <c r="J78" s="247"/>
      <c r="K78" s="247"/>
      <c r="L78" s="150" t="s">
        <v>120</v>
      </c>
      <c r="M78" s="148" t="s">
        <v>203</v>
      </c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</row>
    <row r="79" spans="1:25" ht="39.75" customHeight="1" x14ac:dyDescent="0.15">
      <c r="A79" s="148"/>
      <c r="B79" s="257" t="s">
        <v>123</v>
      </c>
      <c r="C79" s="258"/>
      <c r="D79" s="258"/>
      <c r="E79" s="259"/>
      <c r="F79" s="251"/>
      <c r="G79" s="251"/>
      <c r="H79" s="251"/>
      <c r="I79" s="251"/>
      <c r="J79" s="251"/>
      <c r="K79" s="251"/>
      <c r="L79" s="150" t="s">
        <v>120</v>
      </c>
      <c r="M79" s="252" t="s">
        <v>214</v>
      </c>
      <c r="N79" s="252"/>
      <c r="O79" s="252"/>
      <c r="P79" s="252"/>
      <c r="Q79" s="252"/>
      <c r="R79" s="252"/>
      <c r="S79" s="252"/>
      <c r="T79" s="252"/>
      <c r="U79" s="252"/>
      <c r="V79" s="252"/>
      <c r="W79" s="252"/>
      <c r="X79" s="252"/>
      <c r="Y79" s="252"/>
    </row>
    <row r="80" spans="1:25" ht="39.75" customHeight="1" x14ac:dyDescent="0.15">
      <c r="A80" s="148"/>
      <c r="B80" s="260"/>
      <c r="C80" s="261"/>
      <c r="D80" s="261"/>
      <c r="E80" s="262"/>
      <c r="F80" s="255"/>
      <c r="G80" s="256"/>
      <c r="H80" s="256"/>
      <c r="I80" s="253" t="s">
        <v>202</v>
      </c>
      <c r="J80" s="253"/>
      <c r="K80" s="254"/>
      <c r="L80" s="150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</row>
    <row r="81" spans="1:25" ht="36" customHeight="1" x14ac:dyDescent="0.15">
      <c r="A81" s="148"/>
      <c r="B81" s="193" t="s">
        <v>139</v>
      </c>
      <c r="C81" s="193"/>
      <c r="D81" s="193"/>
      <c r="E81" s="193"/>
      <c r="F81" s="265"/>
      <c r="G81" s="266"/>
      <c r="H81" s="266"/>
      <c r="I81" s="266"/>
      <c r="J81" s="266"/>
      <c r="K81" s="170" t="s">
        <v>62</v>
      </c>
      <c r="L81" s="150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</row>
    <row r="82" spans="1:25" ht="9" customHeight="1" x14ac:dyDescent="0.15">
      <c r="A82" s="245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</row>
    <row r="83" spans="1:25" ht="33" customHeight="1" x14ac:dyDescent="0.15">
      <c r="A83" s="148"/>
      <c r="B83" s="193" t="s">
        <v>128</v>
      </c>
      <c r="C83" s="248" t="s">
        <v>124</v>
      </c>
      <c r="D83" s="248"/>
      <c r="E83" s="248"/>
      <c r="F83" s="249"/>
      <c r="G83" s="249"/>
      <c r="H83" s="249"/>
      <c r="I83" s="249"/>
      <c r="J83" s="249"/>
      <c r="K83" s="249"/>
      <c r="L83" s="151" t="s">
        <v>129</v>
      </c>
      <c r="M83" s="152" t="s">
        <v>161</v>
      </c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spans="1:25" ht="21.75" customHeight="1" x14ac:dyDescent="0.15">
      <c r="A84" s="148"/>
      <c r="B84" s="193"/>
      <c r="C84" s="250" t="s">
        <v>126</v>
      </c>
      <c r="D84" s="250"/>
      <c r="E84" s="250"/>
      <c r="F84" s="224"/>
      <c r="G84" s="224"/>
      <c r="H84" s="224"/>
      <c r="I84" s="224"/>
      <c r="J84" s="224"/>
      <c r="K84" s="224"/>
      <c r="L84" s="150" t="s">
        <v>130</v>
      </c>
      <c r="M84" s="148" t="s">
        <v>127</v>
      </c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</row>
    <row r="85" spans="1:25" ht="33" customHeight="1" x14ac:dyDescent="0.15">
      <c r="A85" s="148"/>
      <c r="B85" s="193" t="s">
        <v>131</v>
      </c>
      <c r="C85" s="248" t="s">
        <v>124</v>
      </c>
      <c r="D85" s="248"/>
      <c r="E85" s="248"/>
      <c r="F85" s="249"/>
      <c r="G85" s="249"/>
      <c r="H85" s="249"/>
      <c r="I85" s="249"/>
      <c r="J85" s="249"/>
      <c r="K85" s="249"/>
      <c r="L85" s="150" t="s">
        <v>156</v>
      </c>
      <c r="M85" s="153" t="s">
        <v>153</v>
      </c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</row>
    <row r="86" spans="1:25" ht="21.75" customHeight="1" x14ac:dyDescent="0.15">
      <c r="A86" s="148"/>
      <c r="B86" s="193"/>
      <c r="C86" s="250" t="s">
        <v>126</v>
      </c>
      <c r="D86" s="250"/>
      <c r="E86" s="250"/>
      <c r="F86" s="224"/>
      <c r="G86" s="224"/>
      <c r="H86" s="224"/>
      <c r="I86" s="224"/>
      <c r="J86" s="224"/>
      <c r="K86" s="224"/>
      <c r="L86" s="150"/>
      <c r="M86" s="263" t="s">
        <v>231</v>
      </c>
      <c r="N86" s="263"/>
      <c r="O86" s="263"/>
      <c r="P86" s="263"/>
      <c r="Q86" s="263"/>
      <c r="R86" s="263"/>
      <c r="S86" s="263"/>
      <c r="T86" s="154"/>
      <c r="U86" s="154"/>
      <c r="V86" s="154"/>
      <c r="W86" s="154"/>
      <c r="X86" s="154"/>
      <c r="Y86" s="154"/>
    </row>
    <row r="87" spans="1:25" ht="33" customHeight="1" x14ac:dyDescent="0.15">
      <c r="A87" s="148"/>
      <c r="B87" s="193" t="s">
        <v>122</v>
      </c>
      <c r="C87" s="248" t="s">
        <v>124</v>
      </c>
      <c r="D87" s="248"/>
      <c r="E87" s="248"/>
      <c r="F87" s="249"/>
      <c r="G87" s="249"/>
      <c r="H87" s="249"/>
      <c r="I87" s="249"/>
      <c r="J87" s="249"/>
      <c r="K87" s="249"/>
      <c r="L87" s="150"/>
      <c r="M87" s="263"/>
      <c r="N87" s="263"/>
      <c r="O87" s="263"/>
      <c r="P87" s="263"/>
      <c r="Q87" s="263"/>
      <c r="R87" s="263"/>
      <c r="S87" s="263"/>
      <c r="T87" s="264" t="s">
        <v>154</v>
      </c>
      <c r="U87" s="264" t="s">
        <v>155</v>
      </c>
      <c r="V87" s="264"/>
      <c r="W87" s="264"/>
      <c r="X87" s="264"/>
      <c r="Y87" s="264"/>
    </row>
    <row r="88" spans="1:25" ht="21.75" customHeight="1" x14ac:dyDescent="0.15">
      <c r="A88" s="148"/>
      <c r="B88" s="193"/>
      <c r="C88" s="250" t="s">
        <v>126</v>
      </c>
      <c r="D88" s="250"/>
      <c r="E88" s="250"/>
      <c r="F88" s="224"/>
      <c r="G88" s="224"/>
      <c r="H88" s="224"/>
      <c r="I88" s="224"/>
      <c r="J88" s="224"/>
      <c r="K88" s="224"/>
      <c r="L88" s="150"/>
      <c r="M88" s="263"/>
      <c r="N88" s="263"/>
      <c r="O88" s="263"/>
      <c r="P88" s="263"/>
      <c r="Q88" s="263"/>
      <c r="R88" s="263"/>
      <c r="S88" s="263"/>
      <c r="T88" s="264"/>
      <c r="U88" s="264"/>
      <c r="V88" s="264"/>
      <c r="W88" s="264"/>
      <c r="X88" s="264"/>
      <c r="Y88" s="264"/>
    </row>
    <row r="89" spans="1:25" ht="33" customHeight="1" x14ac:dyDescent="0.15">
      <c r="A89" s="148"/>
      <c r="B89" s="193" t="s">
        <v>132</v>
      </c>
      <c r="C89" s="248" t="s">
        <v>124</v>
      </c>
      <c r="D89" s="248"/>
      <c r="E89" s="248"/>
      <c r="F89" s="249"/>
      <c r="G89" s="249"/>
      <c r="H89" s="249"/>
      <c r="I89" s="249"/>
      <c r="J89" s="249"/>
      <c r="K89" s="249"/>
      <c r="L89" s="150"/>
      <c r="M89" s="263"/>
      <c r="N89" s="263"/>
      <c r="O89" s="263"/>
      <c r="P89" s="263"/>
      <c r="Q89" s="263"/>
      <c r="R89" s="263"/>
      <c r="S89" s="263"/>
      <c r="T89" s="264"/>
      <c r="U89" s="264"/>
      <c r="V89" s="264"/>
      <c r="W89" s="264"/>
      <c r="X89" s="264"/>
      <c r="Y89" s="264"/>
    </row>
    <row r="90" spans="1:25" ht="21.75" customHeight="1" x14ac:dyDescent="0.15">
      <c r="A90" s="148"/>
      <c r="B90" s="193"/>
      <c r="C90" s="250" t="s">
        <v>126</v>
      </c>
      <c r="D90" s="250"/>
      <c r="E90" s="250"/>
      <c r="F90" s="224"/>
      <c r="G90" s="224"/>
      <c r="H90" s="224"/>
      <c r="I90" s="224"/>
      <c r="J90" s="224"/>
      <c r="K90" s="224"/>
      <c r="L90" s="150"/>
      <c r="M90" s="263"/>
      <c r="N90" s="263"/>
      <c r="O90" s="263"/>
      <c r="P90" s="263"/>
      <c r="Q90" s="263"/>
      <c r="R90" s="263"/>
      <c r="S90" s="263"/>
      <c r="T90" s="154"/>
      <c r="U90" s="154"/>
      <c r="V90" s="154"/>
      <c r="W90" s="154"/>
      <c r="X90" s="154"/>
      <c r="Y90" s="154"/>
    </row>
    <row r="91" spans="1:25" ht="33" customHeight="1" x14ac:dyDescent="0.15">
      <c r="A91" s="148"/>
      <c r="B91" s="193" t="s">
        <v>133</v>
      </c>
      <c r="C91" s="248" t="s">
        <v>124</v>
      </c>
      <c r="D91" s="248"/>
      <c r="E91" s="248"/>
      <c r="F91" s="249"/>
      <c r="G91" s="249"/>
      <c r="H91" s="249"/>
      <c r="I91" s="249"/>
      <c r="J91" s="249"/>
      <c r="K91" s="249"/>
      <c r="L91" s="150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</row>
    <row r="92" spans="1:25" ht="21.75" customHeight="1" x14ac:dyDescent="0.15">
      <c r="A92" s="148"/>
      <c r="B92" s="193"/>
      <c r="C92" s="250" t="s">
        <v>126</v>
      </c>
      <c r="D92" s="250"/>
      <c r="E92" s="250"/>
      <c r="F92" s="224"/>
      <c r="G92" s="224"/>
      <c r="H92" s="224"/>
      <c r="I92" s="224"/>
      <c r="J92" s="224"/>
      <c r="K92" s="224"/>
      <c r="L92" s="150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</row>
    <row r="93" spans="1:25" ht="33" customHeight="1" x14ac:dyDescent="0.15">
      <c r="A93" s="148"/>
      <c r="B93" s="193" t="s">
        <v>134</v>
      </c>
      <c r="C93" s="248" t="s">
        <v>124</v>
      </c>
      <c r="D93" s="248"/>
      <c r="E93" s="248"/>
      <c r="F93" s="249"/>
      <c r="G93" s="249"/>
      <c r="H93" s="249"/>
      <c r="I93" s="249"/>
      <c r="J93" s="249"/>
      <c r="K93" s="249"/>
      <c r="L93" s="150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</row>
    <row r="94" spans="1:25" ht="21.75" customHeight="1" x14ac:dyDescent="0.15">
      <c r="A94" s="148"/>
      <c r="B94" s="193"/>
      <c r="C94" s="250" t="s">
        <v>126</v>
      </c>
      <c r="D94" s="250"/>
      <c r="E94" s="250"/>
      <c r="F94" s="224"/>
      <c r="G94" s="224"/>
      <c r="H94" s="224"/>
      <c r="I94" s="224"/>
      <c r="J94" s="224"/>
      <c r="K94" s="224"/>
      <c r="L94" s="150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</row>
    <row r="95" spans="1:25" ht="33" customHeight="1" x14ac:dyDescent="0.15">
      <c r="A95" s="148"/>
      <c r="B95" s="193" t="s">
        <v>135</v>
      </c>
      <c r="C95" s="248" t="s">
        <v>124</v>
      </c>
      <c r="D95" s="248"/>
      <c r="E95" s="248"/>
      <c r="F95" s="249"/>
      <c r="G95" s="249"/>
      <c r="H95" s="249"/>
      <c r="I95" s="249"/>
      <c r="J95" s="249"/>
      <c r="K95" s="249"/>
      <c r="L95" s="150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</row>
    <row r="96" spans="1:25" ht="21.75" customHeight="1" x14ac:dyDescent="0.15">
      <c r="A96" s="148"/>
      <c r="B96" s="193"/>
      <c r="C96" s="250" t="s">
        <v>126</v>
      </c>
      <c r="D96" s="250"/>
      <c r="E96" s="250"/>
      <c r="F96" s="224"/>
      <c r="G96" s="224"/>
      <c r="H96" s="224"/>
      <c r="I96" s="224"/>
      <c r="J96" s="224"/>
      <c r="K96" s="224"/>
      <c r="L96" s="150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</row>
    <row r="97" spans="1:25" ht="33" customHeight="1" x14ac:dyDescent="0.15">
      <c r="A97" s="148"/>
      <c r="B97" s="193" t="s">
        <v>136</v>
      </c>
      <c r="C97" s="248" t="s">
        <v>124</v>
      </c>
      <c r="D97" s="248"/>
      <c r="E97" s="248"/>
      <c r="F97" s="249"/>
      <c r="G97" s="249"/>
      <c r="H97" s="249"/>
      <c r="I97" s="249"/>
      <c r="J97" s="249"/>
      <c r="K97" s="249"/>
      <c r="L97" s="150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</row>
    <row r="98" spans="1:25" ht="21.75" customHeight="1" x14ac:dyDescent="0.15">
      <c r="A98" s="148"/>
      <c r="B98" s="193"/>
      <c r="C98" s="250" t="s">
        <v>126</v>
      </c>
      <c r="D98" s="250"/>
      <c r="E98" s="250"/>
      <c r="F98" s="224"/>
      <c r="G98" s="224"/>
      <c r="H98" s="224"/>
      <c r="I98" s="224"/>
      <c r="J98" s="224"/>
      <c r="K98" s="224"/>
      <c r="L98" s="150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</row>
    <row r="99" spans="1:25" ht="33" customHeight="1" x14ac:dyDescent="0.15">
      <c r="A99" s="148"/>
      <c r="B99" s="193" t="s">
        <v>137</v>
      </c>
      <c r="C99" s="248" t="s">
        <v>124</v>
      </c>
      <c r="D99" s="248"/>
      <c r="E99" s="248"/>
      <c r="F99" s="249"/>
      <c r="G99" s="249"/>
      <c r="H99" s="249"/>
      <c r="I99" s="249"/>
      <c r="J99" s="249"/>
      <c r="K99" s="249"/>
      <c r="L99" s="150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</row>
    <row r="100" spans="1:25" ht="21.75" customHeight="1" x14ac:dyDescent="0.15">
      <c r="A100" s="148"/>
      <c r="B100" s="193"/>
      <c r="C100" s="250" t="s">
        <v>126</v>
      </c>
      <c r="D100" s="250"/>
      <c r="E100" s="250"/>
      <c r="F100" s="224"/>
      <c r="G100" s="224"/>
      <c r="H100" s="224"/>
      <c r="I100" s="224"/>
      <c r="J100" s="224"/>
      <c r="K100" s="224"/>
      <c r="L100" s="150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</row>
    <row r="101" spans="1:25" ht="33" customHeight="1" x14ac:dyDescent="0.15">
      <c r="A101" s="148"/>
      <c r="B101" s="193" t="s">
        <v>138</v>
      </c>
      <c r="C101" s="248" t="s">
        <v>124</v>
      </c>
      <c r="D101" s="248"/>
      <c r="E101" s="248"/>
      <c r="F101" s="249"/>
      <c r="G101" s="249"/>
      <c r="H101" s="249"/>
      <c r="I101" s="249"/>
      <c r="J101" s="249"/>
      <c r="K101" s="249"/>
      <c r="L101" s="150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</row>
    <row r="102" spans="1:25" ht="21.75" customHeight="1" x14ac:dyDescent="0.15">
      <c r="A102" s="148"/>
      <c r="B102" s="193"/>
      <c r="C102" s="250" t="s">
        <v>126</v>
      </c>
      <c r="D102" s="250"/>
      <c r="E102" s="250"/>
      <c r="F102" s="224"/>
      <c r="G102" s="224"/>
      <c r="H102" s="224"/>
      <c r="I102" s="224"/>
      <c r="J102" s="224"/>
      <c r="K102" s="224"/>
      <c r="L102" s="150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</row>
    <row r="103" spans="1:25" ht="9" customHeight="1" x14ac:dyDescent="0.15">
      <c r="A103" s="245"/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</row>
    <row r="104" spans="1:25" ht="24.95" customHeight="1" x14ac:dyDescent="0.15">
      <c r="A104" s="148"/>
      <c r="B104" s="193" t="s">
        <v>110</v>
      </c>
      <c r="C104" s="193"/>
      <c r="D104" s="193"/>
      <c r="E104" s="193"/>
      <c r="F104" s="203"/>
      <c r="G104" s="203"/>
      <c r="H104" s="203"/>
      <c r="I104" s="203"/>
      <c r="J104" s="203"/>
      <c r="K104" s="203"/>
      <c r="L104" s="149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</row>
    <row r="105" spans="1:25" ht="24.95" customHeight="1" x14ac:dyDescent="0.15">
      <c r="A105" s="148"/>
      <c r="B105" s="214" t="s">
        <v>168</v>
      </c>
      <c r="C105" s="215"/>
      <c r="D105" s="215"/>
      <c r="E105" s="216"/>
      <c r="F105" s="204"/>
      <c r="G105" s="205"/>
      <c r="H105" s="205"/>
      <c r="I105" s="205"/>
      <c r="J105" s="205"/>
      <c r="K105" s="206"/>
      <c r="L105" s="149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spans="1:25" ht="24.95" customHeight="1" x14ac:dyDescent="0.15">
      <c r="A106" s="148"/>
      <c r="B106" s="193" t="s">
        <v>111</v>
      </c>
      <c r="C106" s="193"/>
      <c r="D106" s="193"/>
      <c r="E106" s="193"/>
      <c r="F106" s="203"/>
      <c r="G106" s="203"/>
      <c r="H106" s="203"/>
      <c r="I106" s="203"/>
      <c r="J106" s="203"/>
      <c r="K106" s="203"/>
      <c r="L106" s="149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spans="1:25" ht="24.95" customHeight="1" x14ac:dyDescent="0.15">
      <c r="A107" s="148"/>
      <c r="B107" s="193" t="s">
        <v>112</v>
      </c>
      <c r="C107" s="193"/>
      <c r="D107" s="193"/>
      <c r="E107" s="193"/>
      <c r="F107" s="203"/>
      <c r="G107" s="203"/>
      <c r="H107" s="203"/>
      <c r="I107" s="203"/>
      <c r="J107" s="203"/>
      <c r="K107" s="203"/>
      <c r="L107" s="149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</row>
    <row r="108" spans="1:25" ht="24.95" customHeight="1" x14ac:dyDescent="0.15">
      <c r="A108" s="148"/>
      <c r="B108" s="214" t="s">
        <v>169</v>
      </c>
      <c r="C108" s="215"/>
      <c r="D108" s="215"/>
      <c r="E108" s="216"/>
      <c r="F108" s="204"/>
      <c r="G108" s="205"/>
      <c r="H108" s="205"/>
      <c r="I108" s="205"/>
      <c r="J108" s="205"/>
      <c r="K108" s="206"/>
      <c r="L108" s="149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</row>
    <row r="109" spans="1:25" ht="24.95" customHeight="1" x14ac:dyDescent="0.15">
      <c r="A109" s="148"/>
      <c r="B109" s="193" t="s">
        <v>113</v>
      </c>
      <c r="C109" s="193"/>
      <c r="D109" s="193"/>
      <c r="E109" s="193"/>
      <c r="F109" s="203"/>
      <c r="G109" s="203"/>
      <c r="H109" s="203"/>
      <c r="I109" s="203"/>
      <c r="J109" s="203"/>
      <c r="K109" s="203"/>
      <c r="L109" s="149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</row>
    <row r="110" spans="1:25" ht="24.95" customHeight="1" x14ac:dyDescent="0.15">
      <c r="A110" s="148"/>
      <c r="B110" s="193" t="s">
        <v>114</v>
      </c>
      <c r="C110" s="193"/>
      <c r="D110" s="193"/>
      <c r="E110" s="193"/>
      <c r="F110" s="203"/>
      <c r="G110" s="203"/>
      <c r="H110" s="203"/>
      <c r="I110" s="203"/>
      <c r="J110" s="203"/>
      <c r="K110" s="203"/>
      <c r="L110" s="149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</row>
    <row r="111" spans="1:25" ht="24.75" customHeight="1" x14ac:dyDescent="0.15">
      <c r="A111" s="148"/>
      <c r="B111" s="193" t="s">
        <v>115</v>
      </c>
      <c r="C111" s="193"/>
      <c r="D111" s="193"/>
      <c r="E111" s="193"/>
      <c r="F111" s="203"/>
      <c r="G111" s="203"/>
      <c r="H111" s="203"/>
      <c r="I111" s="203"/>
      <c r="J111" s="203"/>
      <c r="K111" s="203"/>
      <c r="L111" s="149"/>
      <c r="M111" s="148"/>
      <c r="N111" s="155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</row>
    <row r="112" spans="1:25" ht="14.25" customHeight="1" x14ac:dyDescent="0.15">
      <c r="A112" s="24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</row>
    <row r="113" spans="1:25" ht="24.75" customHeight="1" x14ac:dyDescent="0.15">
      <c r="A113" s="148"/>
      <c r="B113" s="193" t="s">
        <v>103</v>
      </c>
      <c r="C113" s="193"/>
      <c r="D113" s="193"/>
      <c r="E113" s="193"/>
      <c r="F113" s="210"/>
      <c r="G113" s="210"/>
      <c r="H113" s="210"/>
      <c r="I113" s="210"/>
      <c r="J113" s="210"/>
      <c r="K113" s="210"/>
      <c r="L113" s="149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</row>
    <row r="114" spans="1:25" ht="24.75" customHeight="1" x14ac:dyDescent="0.15">
      <c r="A114" s="148"/>
      <c r="B114" s="193" t="s">
        <v>104</v>
      </c>
      <c r="C114" s="193"/>
      <c r="D114" s="193"/>
      <c r="E114" s="193"/>
      <c r="F114" s="169"/>
      <c r="G114" s="167" t="s">
        <v>17</v>
      </c>
      <c r="H114" s="191"/>
      <c r="I114" s="207" t="s">
        <v>18</v>
      </c>
      <c r="J114" s="207"/>
      <c r="K114" s="208"/>
      <c r="L114" s="156" t="s">
        <v>176</v>
      </c>
      <c r="M114" s="157" t="s">
        <v>189</v>
      </c>
      <c r="N114" s="152"/>
      <c r="O114" s="152"/>
      <c r="P114" s="152"/>
      <c r="Q114" s="152"/>
      <c r="R114" s="152"/>
      <c r="S114" s="148"/>
      <c r="T114" s="148"/>
      <c r="U114" s="148"/>
      <c r="V114" s="148"/>
      <c r="W114" s="148"/>
      <c r="X114" s="148"/>
      <c r="Y114" s="148"/>
    </row>
    <row r="115" spans="1:25" ht="14.1" customHeight="1" x14ac:dyDescent="0.15">
      <c r="A115" s="148"/>
      <c r="B115" s="148"/>
      <c r="C115" s="148"/>
      <c r="D115" s="148"/>
      <c r="E115" s="148"/>
      <c r="F115" s="149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</row>
    <row r="116" spans="1:25" ht="24.75" customHeight="1" x14ac:dyDescent="0.15">
      <c r="A116" s="148"/>
      <c r="B116" s="194" t="s">
        <v>187</v>
      </c>
      <c r="C116" s="195"/>
      <c r="D116" s="195"/>
      <c r="E116" s="195"/>
      <c r="F116" s="195"/>
      <c r="G116" s="195"/>
      <c r="H116" s="195"/>
      <c r="I116" s="195"/>
      <c r="J116" s="195"/>
      <c r="K116" s="196"/>
      <c r="L116" s="149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</row>
    <row r="117" spans="1:25" ht="24.75" customHeight="1" x14ac:dyDescent="0.15">
      <c r="A117" s="148"/>
      <c r="B117" s="197"/>
      <c r="C117" s="198"/>
      <c r="D117" s="198"/>
      <c r="E117" s="198"/>
      <c r="F117" s="198"/>
      <c r="G117" s="198"/>
      <c r="H117" s="198"/>
      <c r="I117" s="198"/>
      <c r="J117" s="198"/>
      <c r="K117" s="199"/>
      <c r="L117" s="158" t="s">
        <v>120</v>
      </c>
      <c r="M117" s="148" t="s">
        <v>203</v>
      </c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</row>
  </sheetData>
  <sheetProtection sheet="1" selectLockedCells="1"/>
  <dataConsolidate/>
  <mergeCells count="203">
    <mergeCell ref="F108:K108"/>
    <mergeCell ref="B105:E105"/>
    <mergeCell ref="F105:K105"/>
    <mergeCell ref="B67:E67"/>
    <mergeCell ref="B64:E64"/>
    <mergeCell ref="F64:K64"/>
    <mergeCell ref="F67:K67"/>
    <mergeCell ref="U87:Y89"/>
    <mergeCell ref="T87:T89"/>
    <mergeCell ref="C83:E83"/>
    <mergeCell ref="C84:E84"/>
    <mergeCell ref="B83:B84"/>
    <mergeCell ref="B89:B90"/>
    <mergeCell ref="C89:E89"/>
    <mergeCell ref="F89:K89"/>
    <mergeCell ref="C90:E90"/>
    <mergeCell ref="F90:K90"/>
    <mergeCell ref="B85:B86"/>
    <mergeCell ref="B81:E81"/>
    <mergeCell ref="F81:J81"/>
    <mergeCell ref="C87:E87"/>
    <mergeCell ref="F87:K87"/>
    <mergeCell ref="C88:E88"/>
    <mergeCell ref="F88:K88"/>
    <mergeCell ref="A82:Y82"/>
    <mergeCell ref="F84:K84"/>
    <mergeCell ref="F79:K79"/>
    <mergeCell ref="F83:K83"/>
    <mergeCell ref="C91:E91"/>
    <mergeCell ref="F91:K91"/>
    <mergeCell ref="C92:E92"/>
    <mergeCell ref="F92:K92"/>
    <mergeCell ref="M79:Y81"/>
    <mergeCell ref="I80:K80"/>
    <mergeCell ref="F80:H80"/>
    <mergeCell ref="B79:E80"/>
    <mergeCell ref="M86:S90"/>
    <mergeCell ref="B93:B94"/>
    <mergeCell ref="C93:E93"/>
    <mergeCell ref="F93:K93"/>
    <mergeCell ref="C99:E99"/>
    <mergeCell ref="F99:K99"/>
    <mergeCell ref="C94:E94"/>
    <mergeCell ref="F94:K94"/>
    <mergeCell ref="C85:E85"/>
    <mergeCell ref="F85:K85"/>
    <mergeCell ref="C95:E95"/>
    <mergeCell ref="F95:K95"/>
    <mergeCell ref="C96:E96"/>
    <mergeCell ref="F96:K96"/>
    <mergeCell ref="C98:E98"/>
    <mergeCell ref="F98:K98"/>
    <mergeCell ref="B99:B100"/>
    <mergeCell ref="B91:B92"/>
    <mergeCell ref="C97:E97"/>
    <mergeCell ref="F97:K97"/>
    <mergeCell ref="B95:B96"/>
    <mergeCell ref="C86:E86"/>
    <mergeCell ref="F86:K86"/>
    <mergeCell ref="B87:B88"/>
    <mergeCell ref="C100:E100"/>
    <mergeCell ref="B114:E114"/>
    <mergeCell ref="I114:K114"/>
    <mergeCell ref="B113:E113"/>
    <mergeCell ref="F113:K113"/>
    <mergeCell ref="B109:E109"/>
    <mergeCell ref="B101:B102"/>
    <mergeCell ref="C101:E101"/>
    <mergeCell ref="F101:K101"/>
    <mergeCell ref="B110:E110"/>
    <mergeCell ref="F110:K110"/>
    <mergeCell ref="B111:E111"/>
    <mergeCell ref="F111:K111"/>
    <mergeCell ref="A112:M112"/>
    <mergeCell ref="B106:E106"/>
    <mergeCell ref="F106:K106"/>
    <mergeCell ref="B107:E107"/>
    <mergeCell ref="F107:K107"/>
    <mergeCell ref="F109:K109"/>
    <mergeCell ref="B104:E104"/>
    <mergeCell ref="C102:E102"/>
    <mergeCell ref="F102:K102"/>
    <mergeCell ref="B108:E108"/>
    <mergeCell ref="F104:K104"/>
    <mergeCell ref="A103:L103"/>
    <mergeCell ref="B63:E63"/>
    <mergeCell ref="B76:X76"/>
    <mergeCell ref="A75:Y75"/>
    <mergeCell ref="A51:Y51"/>
    <mergeCell ref="B78:E78"/>
    <mergeCell ref="F78:K78"/>
    <mergeCell ref="B52:X52"/>
    <mergeCell ref="A53:K53"/>
    <mergeCell ref="B56:E56"/>
    <mergeCell ref="F56:K56"/>
    <mergeCell ref="B57:E57"/>
    <mergeCell ref="F57:K57"/>
    <mergeCell ref="F60:K60"/>
    <mergeCell ref="F69:K69"/>
    <mergeCell ref="B61:E61"/>
    <mergeCell ref="F61:K61"/>
    <mergeCell ref="F65:K65"/>
    <mergeCell ref="A58:L58"/>
    <mergeCell ref="B59:E59"/>
    <mergeCell ref="F59:K59"/>
    <mergeCell ref="B60:E60"/>
    <mergeCell ref="F63:K63"/>
    <mergeCell ref="B32:E32"/>
    <mergeCell ref="F100:K100"/>
    <mergeCell ref="B97:B98"/>
    <mergeCell ref="F72:K72"/>
    <mergeCell ref="A5:Y5"/>
    <mergeCell ref="A10:Y10"/>
    <mergeCell ref="B8:X8"/>
    <mergeCell ref="B7:X7"/>
    <mergeCell ref="B6:X6"/>
    <mergeCell ref="F39:K39"/>
    <mergeCell ref="F37:K37"/>
    <mergeCell ref="F36:K36"/>
    <mergeCell ref="A26:L26"/>
    <mergeCell ref="A16:B16"/>
    <mergeCell ref="A29:K29"/>
    <mergeCell ref="A34:L34"/>
    <mergeCell ref="F23:K23"/>
    <mergeCell ref="F21:K21"/>
    <mergeCell ref="F19:K19"/>
    <mergeCell ref="B23:E23"/>
    <mergeCell ref="M21:Y21"/>
    <mergeCell ref="A11:Y11"/>
    <mergeCell ref="B9:X9"/>
    <mergeCell ref="B21:E21"/>
    <mergeCell ref="B44:E44"/>
    <mergeCell ref="A12:Y12"/>
    <mergeCell ref="F46:K46"/>
    <mergeCell ref="F45:K45"/>
    <mergeCell ref="F44:K44"/>
    <mergeCell ref="F42:K42"/>
    <mergeCell ref="F41:K41"/>
    <mergeCell ref="F33:K33"/>
    <mergeCell ref="F32:K32"/>
    <mergeCell ref="B24:E24"/>
    <mergeCell ref="B28:X28"/>
    <mergeCell ref="F24:K24"/>
    <mergeCell ref="F35:K35"/>
    <mergeCell ref="F31:K31"/>
    <mergeCell ref="F30:K30"/>
    <mergeCell ref="B33:E33"/>
    <mergeCell ref="B31:E31"/>
    <mergeCell ref="B30:E30"/>
    <mergeCell ref="B43:E43"/>
    <mergeCell ref="F43:K43"/>
    <mergeCell ref="F20:K20"/>
    <mergeCell ref="B20:E20"/>
    <mergeCell ref="F25:K25"/>
    <mergeCell ref="B35:E35"/>
    <mergeCell ref="F54:K54"/>
    <mergeCell ref="A1:Y1"/>
    <mergeCell ref="B17:E17"/>
    <mergeCell ref="A13:Y13"/>
    <mergeCell ref="U37:Y44"/>
    <mergeCell ref="T37:T44"/>
    <mergeCell ref="B40:E40"/>
    <mergeCell ref="F40:K40"/>
    <mergeCell ref="B55:E55"/>
    <mergeCell ref="F55:K55"/>
    <mergeCell ref="M37:S44"/>
    <mergeCell ref="B19:E19"/>
    <mergeCell ref="I49:K49"/>
    <mergeCell ref="M24:Y25"/>
    <mergeCell ref="L24:L25"/>
    <mergeCell ref="B15:X15"/>
    <mergeCell ref="B42:E42"/>
    <mergeCell ref="B41:E41"/>
    <mergeCell ref="B39:E39"/>
    <mergeCell ref="B36:E36"/>
    <mergeCell ref="B37:E37"/>
    <mergeCell ref="B48:E48"/>
    <mergeCell ref="B46:E46"/>
    <mergeCell ref="B45:E45"/>
    <mergeCell ref="B49:E49"/>
    <mergeCell ref="B25:E25"/>
    <mergeCell ref="B116:K116"/>
    <mergeCell ref="B117:K117"/>
    <mergeCell ref="A47:M47"/>
    <mergeCell ref="A74:Y74"/>
    <mergeCell ref="A50:Y50"/>
    <mergeCell ref="M61:S68"/>
    <mergeCell ref="U61:Y68"/>
    <mergeCell ref="B70:E70"/>
    <mergeCell ref="F70:K70"/>
    <mergeCell ref="F68:K68"/>
    <mergeCell ref="B69:E69"/>
    <mergeCell ref="A71:M71"/>
    <mergeCell ref="B72:E72"/>
    <mergeCell ref="B73:E73"/>
    <mergeCell ref="I73:K73"/>
    <mergeCell ref="B66:E66"/>
    <mergeCell ref="F66:K66"/>
    <mergeCell ref="B68:E68"/>
    <mergeCell ref="T61:T68"/>
    <mergeCell ref="B65:E65"/>
    <mergeCell ref="F48:K48"/>
    <mergeCell ref="B54:E54"/>
  </mergeCells>
  <phoneticPr fontId="18"/>
  <dataValidations count="6">
    <dataValidation type="list" allowBlank="1" showInputMessage="1" showErrorMessage="1" sqref="F35 F59" xr:uid="{00000000-0002-0000-0000-000001000000}">
      <formula1>"あり,なし"</formula1>
    </dataValidation>
    <dataValidation type="list" allowBlank="1" showInputMessage="1" showErrorMessage="1" sqref="F30:K30 F54:K54 F78:K78" xr:uid="{00000000-0002-0000-0000-000002000000}">
      <formula1>"小学生,中学生,高等学校,大学,職場一般"</formula1>
    </dataValidation>
    <dataValidation type="list" allowBlank="1" showInputMessage="1" showErrorMessage="1" sqref="B117:K117" xr:uid="{00000000-0002-0000-0000-000003000000}">
      <formula1>"参加します,参加しません"</formula1>
    </dataValidation>
    <dataValidation type="list" allowBlank="1" showInputMessage="1" showErrorMessage="1" sqref="F31:K31 F55:K55" xr:uid="{AF5EE652-473A-4AC3-BA2B-D880A0CF6BC9}">
      <formula1>"ピッコロ,フルート,オーボエ,ファゴット,クラリネット,アルトクラリネット,バスクラリネット,アルトサクソフォン,テナーサクソフォン,バリトンサクソフォン,トランペット,コルネット,ホルン,アルトホルン,ユーフォニアム,トロンボーン,チューバ,コントラバス,ハープ,スネアドラム,マリンバ,ティンパニ,マルチパーカッション"</formula1>
    </dataValidation>
    <dataValidation type="list" allowBlank="1" showInputMessage="1" showErrorMessage="1" sqref="F80:H80" xr:uid="{26C46386-A475-4E7A-A294-4C9A6A6A2C83}">
      <formula1>"十,九,八,七,六,五,四,三"</formula1>
    </dataValidation>
    <dataValidation type="list" allowBlank="1" showInputMessage="1" showErrorMessage="1" sqref="F79:K79" xr:uid="{1F1C1647-8F00-4094-8939-6F388A64DB24}">
      <formula1>"フルート,クラリネット,オーボエ,サクソフォン,トランペット,ホルン,トロンボーン,ユーフォニアム,チューバ,木管,金管,管打,混合,打楽器,バリ･チューバ"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rowBreaks count="2" manualBreakCount="2">
    <brk id="26" max="16383" man="1"/>
    <brk id="7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392E6F-2CFE-48F3-8735-81DCAEF5DBA7}">
  <sheetPr>
    <tabColor theme="8" tint="0.79998168889431442"/>
  </sheetPr>
  <dimension ref="A1:AP36"/>
  <sheetViews>
    <sheetView showGridLines="0" showRowColHeaders="0" showZeros="0" showRuler="0" view="pageBreakPreview" zoomScale="75" zoomScaleNormal="100" zoomScaleSheetLayoutView="75" workbookViewId="0">
      <selection activeCell="A27" sqref="A27:A28"/>
    </sheetView>
  </sheetViews>
  <sheetFormatPr defaultColWidth="8.875" defaultRowHeight="12" x14ac:dyDescent="0.15"/>
  <cols>
    <col min="1" max="1" width="2.875" style="1" customWidth="1"/>
    <col min="2" max="2" width="4.875" style="1" customWidth="1"/>
    <col min="3" max="3" width="3.875" style="1" customWidth="1"/>
    <col min="4" max="4" width="7.875" style="1" customWidth="1"/>
    <col min="5" max="5" width="11" style="1" customWidth="1"/>
    <col min="6" max="6" width="4.5" style="1" customWidth="1"/>
    <col min="7" max="7" width="5.125" style="1" customWidth="1"/>
    <col min="8" max="8" width="8.875" style="1" customWidth="1"/>
    <col min="9" max="9" width="4.125" style="1" customWidth="1"/>
    <col min="10" max="10" width="3.125" style="1" customWidth="1"/>
    <col min="11" max="11" width="6" style="1" customWidth="1"/>
    <col min="12" max="17" width="3" style="1" customWidth="1"/>
    <col min="18" max="18" width="2.875" style="1" customWidth="1"/>
    <col min="19" max="19" width="7.875" style="1" customWidth="1"/>
    <col min="20" max="20" width="2.5" style="1" customWidth="1"/>
    <col min="21" max="24" width="2.375" style="1" customWidth="1"/>
    <col min="25" max="32" width="2.5" style="1" customWidth="1"/>
    <col min="33" max="40" width="2.375" style="1" customWidth="1"/>
    <col min="41" max="41" width="0.625" style="1" customWidth="1"/>
    <col min="42" max="42" width="2.375" style="1" customWidth="1"/>
    <col min="43" max="16384" width="8.875" style="1"/>
  </cols>
  <sheetData>
    <row r="1" spans="1:41" ht="12.75" thickBot="1" x14ac:dyDescent="0.2"/>
    <row r="2" spans="1:41" ht="11.25" customHeight="1" x14ac:dyDescent="0.15">
      <c r="A2" s="500" t="s">
        <v>43</v>
      </c>
      <c r="B2" s="500"/>
      <c r="C2" s="500"/>
      <c r="D2" s="501" t="s">
        <v>44</v>
      </c>
      <c r="E2" s="503">
        <f ca="1">TODAY()</f>
        <v>45222</v>
      </c>
      <c r="F2" s="504"/>
      <c r="G2" s="505"/>
      <c r="H2" s="2" t="s">
        <v>45</v>
      </c>
      <c r="I2" s="509" t="s">
        <v>46</v>
      </c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1" t="s">
        <v>47</v>
      </c>
      <c r="U2" s="500"/>
      <c r="V2" s="500"/>
      <c r="W2" s="500"/>
      <c r="X2" s="500"/>
      <c r="Y2" s="500"/>
      <c r="Z2" s="500"/>
      <c r="AA2" s="500"/>
      <c r="AB2" s="500"/>
      <c r="AC2" s="500"/>
      <c r="AD2" s="512"/>
      <c r="AE2" s="4"/>
      <c r="AF2" s="4"/>
      <c r="AG2" s="4"/>
      <c r="AH2" s="4"/>
      <c r="AI2" s="4"/>
      <c r="AJ2" s="4"/>
      <c r="AK2" s="4"/>
      <c r="AL2" s="4"/>
      <c r="AM2" s="4"/>
      <c r="AN2" s="5"/>
      <c r="AO2" s="6"/>
    </row>
    <row r="3" spans="1:41" ht="9" customHeight="1" thickBot="1" x14ac:dyDescent="0.2">
      <c r="C3" s="7"/>
      <c r="D3" s="502"/>
      <c r="E3" s="506"/>
      <c r="F3" s="507"/>
      <c r="G3" s="508"/>
      <c r="H3" s="2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4"/>
      <c r="AE3" s="8"/>
      <c r="AF3" s="8"/>
      <c r="AG3" s="8"/>
      <c r="AH3" s="8"/>
      <c r="AI3" s="8"/>
      <c r="AJ3" s="8"/>
      <c r="AK3" s="8"/>
      <c r="AL3" s="8"/>
      <c r="AM3" s="8"/>
      <c r="AN3" s="8"/>
      <c r="AO3" s="6"/>
    </row>
    <row r="4" spans="1:41" ht="9" customHeight="1" x14ac:dyDescent="0.15">
      <c r="A4" s="515" t="s">
        <v>48</v>
      </c>
      <c r="B4" s="516"/>
      <c r="C4" s="521" t="str">
        <f ca="1">"第"&amp; (YEAR(TODAY())-1973)&amp;"回鹿児島県吹奏楽ソロコンテスト"</f>
        <v>第50回鹿児島県吹奏楽ソロコンテスト</v>
      </c>
      <c r="D4" s="522"/>
      <c r="E4" s="522"/>
      <c r="F4" s="522"/>
      <c r="G4" s="523"/>
      <c r="H4" s="527" t="s">
        <v>49</v>
      </c>
      <c r="I4" s="530" t="s">
        <v>190</v>
      </c>
      <c r="J4" s="531"/>
      <c r="K4" s="531"/>
      <c r="L4" s="531"/>
      <c r="M4" s="531"/>
      <c r="N4" s="531"/>
      <c r="O4" s="531"/>
      <c r="P4" s="531"/>
      <c r="Q4" s="531"/>
      <c r="R4" s="532"/>
      <c r="S4" s="539" t="s">
        <v>50</v>
      </c>
      <c r="T4" s="539"/>
      <c r="U4" s="540"/>
      <c r="V4" s="543"/>
      <c r="W4" s="544"/>
      <c r="X4" s="544"/>
      <c r="Y4" s="545"/>
      <c r="Z4" s="549" t="s">
        <v>51</v>
      </c>
      <c r="AA4" s="550" t="s">
        <v>52</v>
      </c>
      <c r="AB4" s="551"/>
      <c r="AC4" s="551"/>
      <c r="AD4" s="551"/>
      <c r="AE4" s="552"/>
      <c r="AF4" s="556" t="s">
        <v>53</v>
      </c>
      <c r="AG4" s="557"/>
      <c r="AH4" s="558"/>
      <c r="AI4" s="558"/>
      <c r="AJ4" s="558"/>
      <c r="AK4" s="558"/>
      <c r="AL4" s="558"/>
      <c r="AM4" s="558"/>
      <c r="AN4" s="559"/>
      <c r="AO4" s="9"/>
    </row>
    <row r="5" spans="1:41" ht="9" customHeight="1" x14ac:dyDescent="0.15">
      <c r="A5" s="517"/>
      <c r="B5" s="518"/>
      <c r="C5" s="521"/>
      <c r="D5" s="522"/>
      <c r="E5" s="522"/>
      <c r="F5" s="522"/>
      <c r="G5" s="523"/>
      <c r="H5" s="528"/>
      <c r="I5" s="533"/>
      <c r="J5" s="534"/>
      <c r="K5" s="534"/>
      <c r="L5" s="534"/>
      <c r="M5" s="534"/>
      <c r="N5" s="534"/>
      <c r="O5" s="534"/>
      <c r="P5" s="534"/>
      <c r="Q5" s="534"/>
      <c r="R5" s="535"/>
      <c r="S5" s="541"/>
      <c r="T5" s="541"/>
      <c r="U5" s="542"/>
      <c r="V5" s="546"/>
      <c r="W5" s="547"/>
      <c r="X5" s="547"/>
      <c r="Y5" s="548"/>
      <c r="Z5" s="548"/>
      <c r="AA5" s="553"/>
      <c r="AB5" s="554"/>
      <c r="AC5" s="554"/>
      <c r="AD5" s="554"/>
      <c r="AE5" s="555"/>
      <c r="AF5" s="556"/>
      <c r="AG5" s="560"/>
      <c r="AH5" s="561"/>
      <c r="AI5" s="561"/>
      <c r="AJ5" s="561"/>
      <c r="AK5" s="561"/>
      <c r="AL5" s="561"/>
      <c r="AM5" s="561"/>
      <c r="AN5" s="562"/>
      <c r="AO5" s="9"/>
    </row>
    <row r="6" spans="1:41" ht="9" customHeight="1" x14ac:dyDescent="0.15">
      <c r="A6" s="519"/>
      <c r="B6" s="520"/>
      <c r="C6" s="524"/>
      <c r="D6" s="525"/>
      <c r="E6" s="525"/>
      <c r="F6" s="525"/>
      <c r="G6" s="526"/>
      <c r="H6" s="529"/>
      <c r="I6" s="536"/>
      <c r="J6" s="537"/>
      <c r="K6" s="537"/>
      <c r="L6" s="537"/>
      <c r="M6" s="537"/>
      <c r="N6" s="537"/>
      <c r="O6" s="537"/>
      <c r="P6" s="537"/>
      <c r="Q6" s="537"/>
      <c r="R6" s="538"/>
      <c r="S6" s="539" t="s">
        <v>54</v>
      </c>
      <c r="T6" s="539"/>
      <c r="U6" s="540"/>
      <c r="V6" s="543"/>
      <c r="W6" s="544"/>
      <c r="X6" s="544"/>
      <c r="Y6" s="545"/>
      <c r="Z6" s="549" t="s">
        <v>55</v>
      </c>
      <c r="AA6" s="566"/>
      <c r="AB6" s="567"/>
      <c r="AC6" s="567"/>
      <c r="AD6" s="567"/>
      <c r="AE6" s="572" t="s">
        <v>56</v>
      </c>
      <c r="AF6" s="556"/>
      <c r="AG6" s="560"/>
      <c r="AH6" s="561"/>
      <c r="AI6" s="561"/>
      <c r="AJ6" s="561"/>
      <c r="AK6" s="561"/>
      <c r="AL6" s="561"/>
      <c r="AM6" s="561"/>
      <c r="AN6" s="562"/>
      <c r="AO6" s="9"/>
    </row>
    <row r="7" spans="1:41" ht="9" customHeight="1" x14ac:dyDescent="0.15">
      <c r="A7" s="591" t="s">
        <v>57</v>
      </c>
      <c r="B7" s="592"/>
      <c r="C7" s="595" t="str">
        <f>入力シート!A12</f>
        <v>令和5年12月16日(土)　12月17日(日)</v>
      </c>
      <c r="D7" s="596"/>
      <c r="E7" s="596"/>
      <c r="F7" s="599">
        <v>2</v>
      </c>
      <c r="G7" s="601" t="s">
        <v>58</v>
      </c>
      <c r="H7" s="603" t="s">
        <v>59</v>
      </c>
      <c r="I7" s="606" t="s">
        <v>60</v>
      </c>
      <c r="J7" s="599"/>
      <c r="K7" s="599"/>
      <c r="L7" s="599"/>
      <c r="M7" s="599"/>
      <c r="N7" s="599"/>
      <c r="O7" s="599"/>
      <c r="P7" s="599"/>
      <c r="Q7" s="599"/>
      <c r="R7" s="607"/>
      <c r="S7" s="541"/>
      <c r="T7" s="541"/>
      <c r="U7" s="542"/>
      <c r="V7" s="546"/>
      <c r="W7" s="547"/>
      <c r="X7" s="547"/>
      <c r="Y7" s="548"/>
      <c r="Z7" s="548"/>
      <c r="AA7" s="568"/>
      <c r="AB7" s="569"/>
      <c r="AC7" s="569"/>
      <c r="AD7" s="569"/>
      <c r="AE7" s="573"/>
      <c r="AF7" s="556"/>
      <c r="AG7" s="560"/>
      <c r="AH7" s="561"/>
      <c r="AI7" s="561"/>
      <c r="AJ7" s="561"/>
      <c r="AK7" s="561"/>
      <c r="AL7" s="561"/>
      <c r="AM7" s="561"/>
      <c r="AN7" s="562"/>
      <c r="AO7" s="9"/>
    </row>
    <row r="8" spans="1:41" ht="9" customHeight="1" x14ac:dyDescent="0.15">
      <c r="A8" s="591"/>
      <c r="B8" s="592"/>
      <c r="C8" s="521"/>
      <c r="D8" s="522"/>
      <c r="E8" s="522"/>
      <c r="F8" s="534"/>
      <c r="G8" s="518"/>
      <c r="H8" s="604"/>
      <c r="I8" s="533"/>
      <c r="J8" s="534"/>
      <c r="K8" s="534"/>
      <c r="L8" s="534"/>
      <c r="M8" s="534"/>
      <c r="N8" s="534"/>
      <c r="O8" s="534"/>
      <c r="P8" s="534"/>
      <c r="Q8" s="534"/>
      <c r="R8" s="535"/>
      <c r="S8" s="539" t="s">
        <v>61</v>
      </c>
      <c r="T8" s="539"/>
      <c r="U8" s="540"/>
      <c r="V8" s="543"/>
      <c r="W8" s="544"/>
      <c r="X8" s="544"/>
      <c r="Y8" s="545"/>
      <c r="Z8" s="549" t="s">
        <v>62</v>
      </c>
      <c r="AA8" s="568"/>
      <c r="AB8" s="569"/>
      <c r="AC8" s="569"/>
      <c r="AD8" s="569"/>
      <c r="AE8" s="573"/>
      <c r="AF8" s="575" t="s">
        <v>63</v>
      </c>
      <c r="AG8" s="560"/>
      <c r="AH8" s="561"/>
      <c r="AI8" s="561"/>
      <c r="AJ8" s="561"/>
      <c r="AK8" s="561"/>
      <c r="AL8" s="561"/>
      <c r="AM8" s="561"/>
      <c r="AN8" s="562"/>
      <c r="AO8" s="9"/>
    </row>
    <row r="9" spans="1:41" ht="9" customHeight="1" thickBot="1" x14ac:dyDescent="0.2">
      <c r="A9" s="593"/>
      <c r="B9" s="594"/>
      <c r="C9" s="597"/>
      <c r="D9" s="598"/>
      <c r="E9" s="598"/>
      <c r="F9" s="600"/>
      <c r="G9" s="602"/>
      <c r="H9" s="605"/>
      <c r="I9" s="608"/>
      <c r="J9" s="600"/>
      <c r="K9" s="600"/>
      <c r="L9" s="600"/>
      <c r="M9" s="600"/>
      <c r="N9" s="600"/>
      <c r="O9" s="600"/>
      <c r="P9" s="600"/>
      <c r="Q9" s="600"/>
      <c r="R9" s="609"/>
      <c r="S9" s="541"/>
      <c r="T9" s="541"/>
      <c r="U9" s="542"/>
      <c r="V9" s="546"/>
      <c r="W9" s="547"/>
      <c r="X9" s="547"/>
      <c r="Y9" s="548"/>
      <c r="Z9" s="548"/>
      <c r="AA9" s="570"/>
      <c r="AB9" s="571"/>
      <c r="AC9" s="571"/>
      <c r="AD9" s="571"/>
      <c r="AE9" s="574"/>
      <c r="AF9" s="576"/>
      <c r="AG9" s="563"/>
      <c r="AH9" s="564"/>
      <c r="AI9" s="564"/>
      <c r="AJ9" s="564"/>
      <c r="AK9" s="564"/>
      <c r="AL9" s="564"/>
      <c r="AM9" s="564"/>
      <c r="AN9" s="565"/>
      <c r="AO9" s="9"/>
    </row>
    <row r="10" spans="1:41" ht="9" customHeight="1" thickBot="1" x14ac:dyDescent="0.2">
      <c r="A10" s="11"/>
      <c r="B10" s="11"/>
    </row>
    <row r="11" spans="1:41" ht="11.1" customHeight="1" x14ac:dyDescent="0.15">
      <c r="A11" s="515" t="s">
        <v>64</v>
      </c>
      <c r="B11" s="577"/>
      <c r="C11" s="577"/>
      <c r="D11" s="577"/>
      <c r="E11" s="577"/>
      <c r="F11" s="577"/>
      <c r="G11" s="579" t="s">
        <v>65</v>
      </c>
      <c r="H11" s="577"/>
      <c r="I11" s="516"/>
      <c r="J11" s="577" t="s">
        <v>66</v>
      </c>
      <c r="K11" s="516"/>
      <c r="L11" s="579" t="s">
        <v>67</v>
      </c>
      <c r="M11" s="577"/>
      <c r="N11" s="577"/>
      <c r="O11" s="577"/>
      <c r="P11" s="577"/>
      <c r="Q11" s="516"/>
      <c r="R11" s="581" t="s">
        <v>68</v>
      </c>
      <c r="S11" s="582"/>
      <c r="T11" s="583"/>
      <c r="U11" s="587" t="s">
        <v>69</v>
      </c>
      <c r="V11" s="588"/>
      <c r="W11" s="587" t="s">
        <v>70</v>
      </c>
      <c r="X11" s="610"/>
      <c r="Y11" s="613" t="s">
        <v>71</v>
      </c>
      <c r="Z11" s="614"/>
      <c r="AA11" s="617" t="s">
        <v>72</v>
      </c>
      <c r="AB11" s="618"/>
      <c r="AC11" s="618"/>
      <c r="AD11" s="618"/>
      <c r="AE11" s="618"/>
      <c r="AF11" s="619"/>
      <c r="AG11" s="620" t="s">
        <v>73</v>
      </c>
      <c r="AH11" s="621"/>
      <c r="AI11" s="621"/>
      <c r="AJ11" s="621"/>
      <c r="AK11" s="621"/>
      <c r="AL11" s="621"/>
      <c r="AM11" s="621"/>
      <c r="AN11" s="601"/>
      <c r="AO11" s="560"/>
    </row>
    <row r="12" spans="1:41" ht="10.5" customHeight="1" x14ac:dyDescent="0.15">
      <c r="A12" s="519"/>
      <c r="B12" s="578"/>
      <c r="C12" s="578"/>
      <c r="D12" s="578"/>
      <c r="E12" s="578"/>
      <c r="F12" s="578"/>
      <c r="G12" s="580"/>
      <c r="H12" s="578"/>
      <c r="I12" s="520"/>
      <c r="J12" s="578"/>
      <c r="K12" s="520"/>
      <c r="L12" s="580"/>
      <c r="M12" s="578"/>
      <c r="N12" s="578"/>
      <c r="O12" s="578"/>
      <c r="P12" s="578"/>
      <c r="Q12" s="520"/>
      <c r="R12" s="584"/>
      <c r="S12" s="585"/>
      <c r="T12" s="586"/>
      <c r="U12" s="589"/>
      <c r="V12" s="590"/>
      <c r="W12" s="611"/>
      <c r="X12" s="612"/>
      <c r="Y12" s="615"/>
      <c r="Z12" s="616"/>
      <c r="AA12" s="622" t="s">
        <v>74</v>
      </c>
      <c r="AB12" s="623"/>
      <c r="AC12" s="623"/>
      <c r="AD12" s="623"/>
      <c r="AE12" s="623"/>
      <c r="AF12" s="624"/>
      <c r="AG12" s="580"/>
      <c r="AH12" s="578"/>
      <c r="AI12" s="578"/>
      <c r="AJ12" s="578"/>
      <c r="AK12" s="578"/>
      <c r="AL12" s="578"/>
      <c r="AM12" s="578"/>
      <c r="AN12" s="520"/>
      <c r="AO12" s="560"/>
    </row>
    <row r="13" spans="1:41" ht="19.5" customHeight="1" x14ac:dyDescent="0.15">
      <c r="A13" s="12">
        <v>1</v>
      </c>
      <c r="B13" s="653">
        <f>入力シート!F63</f>
        <v>0</v>
      </c>
      <c r="C13" s="654"/>
      <c r="D13" s="654"/>
      <c r="E13" s="654"/>
      <c r="F13" s="655"/>
      <c r="G13" s="656"/>
      <c r="H13" s="657"/>
      <c r="I13" s="658"/>
      <c r="J13" s="659" t="s">
        <v>75</v>
      </c>
      <c r="K13" s="13" t="s">
        <v>76</v>
      </c>
      <c r="L13" s="661">
        <f>入力シート!F66</f>
        <v>0</v>
      </c>
      <c r="M13" s="662"/>
      <c r="N13" s="662"/>
      <c r="O13" s="662"/>
      <c r="P13" s="662"/>
      <c r="Q13" s="663"/>
      <c r="R13" s="664">
        <f>入力シート!F19</f>
        <v>0</v>
      </c>
      <c r="S13" s="665"/>
      <c r="T13" s="666"/>
      <c r="U13" s="667" t="str">
        <f>入力シート!F73&amp;"分"</f>
        <v>分</v>
      </c>
      <c r="V13" s="668"/>
      <c r="W13" s="643" t="s">
        <v>93</v>
      </c>
      <c r="X13" s="644"/>
      <c r="Y13" s="647" t="s">
        <v>51</v>
      </c>
      <c r="Z13" s="648"/>
      <c r="AA13" s="641"/>
      <c r="AB13" s="625"/>
      <c r="AC13" s="627"/>
      <c r="AD13" s="651"/>
      <c r="AE13" s="625"/>
      <c r="AF13" s="627"/>
      <c r="AG13" s="641"/>
      <c r="AH13" s="625"/>
      <c r="AI13" s="625"/>
      <c r="AJ13" s="625"/>
      <c r="AK13" s="625"/>
      <c r="AL13" s="625"/>
      <c r="AM13" s="625"/>
      <c r="AN13" s="627"/>
      <c r="AO13" s="560"/>
    </row>
    <row r="14" spans="1:41" ht="19.5" customHeight="1" x14ac:dyDescent="0.15">
      <c r="A14" s="14"/>
      <c r="B14" s="629">
        <f>入力シート!F55</f>
        <v>0</v>
      </c>
      <c r="C14" s="630"/>
      <c r="D14" s="630"/>
      <c r="E14" s="630"/>
      <c r="F14" s="631"/>
      <c r="G14" s="632"/>
      <c r="H14" s="633"/>
      <c r="I14" s="634"/>
      <c r="J14" s="660"/>
      <c r="K14" s="15" t="s">
        <v>77</v>
      </c>
      <c r="L14" s="635">
        <f>入力シート!F69</f>
        <v>0</v>
      </c>
      <c r="M14" s="636"/>
      <c r="N14" s="636"/>
      <c r="O14" s="636"/>
      <c r="P14" s="636"/>
      <c r="Q14" s="637"/>
      <c r="R14" s="638">
        <f>入力シート!F57</f>
        <v>0</v>
      </c>
      <c r="S14" s="639"/>
      <c r="T14" s="640"/>
      <c r="U14" s="669"/>
      <c r="V14" s="670"/>
      <c r="W14" s="645"/>
      <c r="X14" s="646"/>
      <c r="Y14" s="649"/>
      <c r="Z14" s="650"/>
      <c r="AA14" s="642"/>
      <c r="AB14" s="626"/>
      <c r="AC14" s="628"/>
      <c r="AD14" s="652"/>
      <c r="AE14" s="626"/>
      <c r="AF14" s="628"/>
      <c r="AG14" s="642"/>
      <c r="AH14" s="626"/>
      <c r="AI14" s="626"/>
      <c r="AJ14" s="626"/>
      <c r="AK14" s="626"/>
      <c r="AL14" s="626"/>
      <c r="AM14" s="626"/>
      <c r="AN14" s="628"/>
      <c r="AO14" s="560"/>
    </row>
    <row r="15" spans="1:41" ht="19.5" customHeight="1" x14ac:dyDescent="0.15">
      <c r="A15" s="671">
        <v>2</v>
      </c>
      <c r="B15" s="661"/>
      <c r="C15" s="673"/>
      <c r="D15" s="673"/>
      <c r="E15" s="673"/>
      <c r="F15" s="674"/>
      <c r="G15" s="656"/>
      <c r="H15" s="657"/>
      <c r="I15" s="658"/>
      <c r="J15" s="675" t="s">
        <v>75</v>
      </c>
      <c r="K15" s="13" t="s">
        <v>76</v>
      </c>
      <c r="L15" s="661"/>
      <c r="M15" s="662"/>
      <c r="N15" s="662"/>
      <c r="O15" s="662"/>
      <c r="P15" s="662"/>
      <c r="Q15" s="663"/>
      <c r="R15" s="664"/>
      <c r="S15" s="665"/>
      <c r="T15" s="666"/>
      <c r="U15" s="667" t="s">
        <v>235</v>
      </c>
      <c r="V15" s="668"/>
      <c r="W15" s="643" t="s">
        <v>93</v>
      </c>
      <c r="X15" s="644"/>
      <c r="Y15" s="647" t="s">
        <v>51</v>
      </c>
      <c r="Z15" s="648"/>
      <c r="AA15" s="641"/>
      <c r="AB15" s="625"/>
      <c r="AC15" s="627"/>
      <c r="AD15" s="651"/>
      <c r="AE15" s="625"/>
      <c r="AF15" s="627"/>
      <c r="AG15" s="557"/>
      <c r="AH15" s="681"/>
      <c r="AI15" s="681"/>
      <c r="AJ15" s="681"/>
      <c r="AK15" s="681"/>
      <c r="AL15" s="625"/>
      <c r="AM15" s="651"/>
      <c r="AN15" s="627"/>
      <c r="AO15" s="560"/>
    </row>
    <row r="16" spans="1:41" ht="19.5" customHeight="1" x14ac:dyDescent="0.15">
      <c r="A16" s="672"/>
      <c r="B16" s="677"/>
      <c r="C16" s="678"/>
      <c r="D16" s="678"/>
      <c r="E16" s="678"/>
      <c r="F16" s="679"/>
      <c r="G16" s="632"/>
      <c r="H16" s="633"/>
      <c r="I16" s="634"/>
      <c r="J16" s="676"/>
      <c r="K16" s="15" t="s">
        <v>77</v>
      </c>
      <c r="L16" s="680"/>
      <c r="M16" s="636"/>
      <c r="N16" s="636"/>
      <c r="O16" s="636"/>
      <c r="P16" s="636"/>
      <c r="Q16" s="637"/>
      <c r="R16" s="638" t="s">
        <v>78</v>
      </c>
      <c r="S16" s="639"/>
      <c r="T16" s="640"/>
      <c r="U16" s="669"/>
      <c r="V16" s="670"/>
      <c r="W16" s="645"/>
      <c r="X16" s="646"/>
      <c r="Y16" s="649"/>
      <c r="Z16" s="650"/>
      <c r="AA16" s="642"/>
      <c r="AB16" s="626"/>
      <c r="AC16" s="628"/>
      <c r="AD16" s="652"/>
      <c r="AE16" s="626"/>
      <c r="AF16" s="628"/>
      <c r="AG16" s="563"/>
      <c r="AH16" s="682"/>
      <c r="AI16" s="682"/>
      <c r="AJ16" s="682"/>
      <c r="AK16" s="682"/>
      <c r="AL16" s="626"/>
      <c r="AM16" s="652"/>
      <c r="AN16" s="628"/>
      <c r="AO16" s="560"/>
    </row>
    <row r="17" spans="1:41" ht="19.5" customHeight="1" x14ac:dyDescent="0.15">
      <c r="A17" s="672">
        <v>3</v>
      </c>
      <c r="B17" s="683"/>
      <c r="C17" s="684"/>
      <c r="D17" s="684"/>
      <c r="E17" s="684"/>
      <c r="F17" s="685"/>
      <c r="G17" s="656"/>
      <c r="H17" s="657"/>
      <c r="I17" s="658"/>
      <c r="J17" s="659" t="s">
        <v>75</v>
      </c>
      <c r="K17" s="13" t="s">
        <v>76</v>
      </c>
      <c r="L17" s="661"/>
      <c r="M17" s="662"/>
      <c r="N17" s="662"/>
      <c r="O17" s="662"/>
      <c r="P17" s="662"/>
      <c r="Q17" s="663"/>
      <c r="R17" s="664"/>
      <c r="S17" s="665"/>
      <c r="T17" s="666"/>
      <c r="U17" s="667" t="s">
        <v>55</v>
      </c>
      <c r="V17" s="668"/>
      <c r="W17" s="643" t="s">
        <v>51</v>
      </c>
      <c r="X17" s="644"/>
      <c r="Y17" s="647" t="s">
        <v>51</v>
      </c>
      <c r="Z17" s="648"/>
      <c r="AA17" s="641"/>
      <c r="AB17" s="625"/>
      <c r="AC17" s="627"/>
      <c r="AD17" s="651"/>
      <c r="AE17" s="625"/>
      <c r="AF17" s="627"/>
      <c r="AG17" s="557"/>
      <c r="AH17" s="681"/>
      <c r="AI17" s="681"/>
      <c r="AJ17" s="681"/>
      <c r="AK17" s="681"/>
      <c r="AL17" s="625"/>
      <c r="AM17" s="651"/>
      <c r="AN17" s="627"/>
      <c r="AO17" s="560"/>
    </row>
    <row r="18" spans="1:41" ht="19.5" customHeight="1" x14ac:dyDescent="0.15">
      <c r="A18" s="672"/>
      <c r="B18" s="677"/>
      <c r="C18" s="678"/>
      <c r="D18" s="678"/>
      <c r="E18" s="678"/>
      <c r="F18" s="679"/>
      <c r="G18" s="632"/>
      <c r="H18" s="633"/>
      <c r="I18" s="634"/>
      <c r="J18" s="660"/>
      <c r="K18" s="15" t="s">
        <v>77</v>
      </c>
      <c r="L18" s="635"/>
      <c r="M18" s="636"/>
      <c r="N18" s="636"/>
      <c r="O18" s="636"/>
      <c r="P18" s="636"/>
      <c r="Q18" s="637"/>
      <c r="R18" s="638" t="s">
        <v>78</v>
      </c>
      <c r="S18" s="639"/>
      <c r="T18" s="640"/>
      <c r="U18" s="669"/>
      <c r="V18" s="670"/>
      <c r="W18" s="645"/>
      <c r="X18" s="646"/>
      <c r="Y18" s="649"/>
      <c r="Z18" s="650"/>
      <c r="AA18" s="642"/>
      <c r="AB18" s="626"/>
      <c r="AC18" s="628"/>
      <c r="AD18" s="652"/>
      <c r="AE18" s="626"/>
      <c r="AF18" s="628"/>
      <c r="AG18" s="563"/>
      <c r="AH18" s="682"/>
      <c r="AI18" s="682"/>
      <c r="AJ18" s="682"/>
      <c r="AK18" s="682"/>
      <c r="AL18" s="626"/>
      <c r="AM18" s="652"/>
      <c r="AN18" s="628"/>
      <c r="AO18" s="560"/>
    </row>
    <row r="19" spans="1:41" ht="19.5" customHeight="1" x14ac:dyDescent="0.15">
      <c r="A19" s="672">
        <v>4</v>
      </c>
      <c r="B19" s="683"/>
      <c r="C19" s="684"/>
      <c r="D19" s="684"/>
      <c r="E19" s="684"/>
      <c r="F19" s="685"/>
      <c r="G19" s="656"/>
      <c r="H19" s="657"/>
      <c r="I19" s="658"/>
      <c r="J19" s="659" t="s">
        <v>75</v>
      </c>
      <c r="K19" s="13" t="s">
        <v>76</v>
      </c>
      <c r="L19" s="661"/>
      <c r="M19" s="662"/>
      <c r="N19" s="662"/>
      <c r="O19" s="662"/>
      <c r="P19" s="662"/>
      <c r="Q19" s="663"/>
      <c r="R19" s="664"/>
      <c r="S19" s="665"/>
      <c r="T19" s="666"/>
      <c r="U19" s="667" t="s">
        <v>55</v>
      </c>
      <c r="V19" s="668"/>
      <c r="W19" s="643" t="s">
        <v>51</v>
      </c>
      <c r="X19" s="644"/>
      <c r="Y19" s="647" t="s">
        <v>51</v>
      </c>
      <c r="Z19" s="648"/>
      <c r="AA19" s="641"/>
      <c r="AB19" s="625"/>
      <c r="AC19" s="627"/>
      <c r="AD19" s="651"/>
      <c r="AE19" s="625"/>
      <c r="AF19" s="627"/>
      <c r="AG19" s="557"/>
      <c r="AH19" s="681"/>
      <c r="AI19" s="681"/>
      <c r="AJ19" s="681"/>
      <c r="AK19" s="681"/>
      <c r="AL19" s="625"/>
      <c r="AM19" s="651"/>
      <c r="AN19" s="627"/>
      <c r="AO19" s="560"/>
    </row>
    <row r="20" spans="1:41" ht="19.5" customHeight="1" x14ac:dyDescent="0.15">
      <c r="A20" s="672"/>
      <c r="B20" s="677"/>
      <c r="C20" s="678"/>
      <c r="D20" s="678"/>
      <c r="E20" s="678"/>
      <c r="F20" s="679"/>
      <c r="G20" s="632"/>
      <c r="H20" s="633"/>
      <c r="I20" s="634"/>
      <c r="J20" s="660"/>
      <c r="K20" s="15" t="s">
        <v>77</v>
      </c>
      <c r="L20" s="635"/>
      <c r="M20" s="636"/>
      <c r="N20" s="636"/>
      <c r="O20" s="636"/>
      <c r="P20" s="636"/>
      <c r="Q20" s="637"/>
      <c r="R20" s="638" t="s">
        <v>78</v>
      </c>
      <c r="S20" s="639"/>
      <c r="T20" s="640"/>
      <c r="U20" s="669"/>
      <c r="V20" s="670"/>
      <c r="W20" s="645"/>
      <c r="X20" s="646"/>
      <c r="Y20" s="649"/>
      <c r="Z20" s="650"/>
      <c r="AA20" s="642"/>
      <c r="AB20" s="626"/>
      <c r="AC20" s="628"/>
      <c r="AD20" s="652"/>
      <c r="AE20" s="626"/>
      <c r="AF20" s="628"/>
      <c r="AG20" s="563"/>
      <c r="AH20" s="682"/>
      <c r="AI20" s="682"/>
      <c r="AJ20" s="682"/>
      <c r="AK20" s="682"/>
      <c r="AL20" s="626"/>
      <c r="AM20" s="652"/>
      <c r="AN20" s="628"/>
      <c r="AO20" s="560"/>
    </row>
    <row r="21" spans="1:41" ht="19.5" customHeight="1" x14ac:dyDescent="0.15">
      <c r="A21" s="672">
        <v>5</v>
      </c>
      <c r="B21" s="683"/>
      <c r="C21" s="684"/>
      <c r="D21" s="684"/>
      <c r="E21" s="684"/>
      <c r="F21" s="685"/>
      <c r="G21" s="656"/>
      <c r="H21" s="657"/>
      <c r="I21" s="658"/>
      <c r="J21" s="675" t="s">
        <v>75</v>
      </c>
      <c r="K21" s="13" t="s">
        <v>76</v>
      </c>
      <c r="L21" s="661"/>
      <c r="M21" s="662"/>
      <c r="N21" s="662"/>
      <c r="O21" s="662"/>
      <c r="P21" s="662"/>
      <c r="Q21" s="663"/>
      <c r="R21" s="664"/>
      <c r="S21" s="665"/>
      <c r="T21" s="666"/>
      <c r="U21" s="667" t="s">
        <v>55</v>
      </c>
      <c r="V21" s="668"/>
      <c r="W21" s="643" t="s">
        <v>51</v>
      </c>
      <c r="X21" s="644"/>
      <c r="Y21" s="647" t="s">
        <v>51</v>
      </c>
      <c r="Z21" s="648"/>
      <c r="AA21" s="641"/>
      <c r="AB21" s="625"/>
      <c r="AC21" s="627"/>
      <c r="AD21" s="651"/>
      <c r="AE21" s="625"/>
      <c r="AF21" s="627"/>
      <c r="AG21" s="557"/>
      <c r="AH21" s="681"/>
      <c r="AI21" s="681"/>
      <c r="AJ21" s="681"/>
      <c r="AK21" s="681"/>
      <c r="AL21" s="625"/>
      <c r="AM21" s="651"/>
      <c r="AN21" s="627"/>
      <c r="AO21" s="560"/>
    </row>
    <row r="22" spans="1:41" ht="19.5" customHeight="1" x14ac:dyDescent="0.15">
      <c r="A22" s="672"/>
      <c r="B22" s="677"/>
      <c r="C22" s="678"/>
      <c r="D22" s="678"/>
      <c r="E22" s="678"/>
      <c r="F22" s="679"/>
      <c r="G22" s="632"/>
      <c r="H22" s="633"/>
      <c r="I22" s="634"/>
      <c r="J22" s="676"/>
      <c r="K22" s="15" t="s">
        <v>77</v>
      </c>
      <c r="L22" s="635"/>
      <c r="M22" s="636"/>
      <c r="N22" s="636"/>
      <c r="O22" s="636"/>
      <c r="P22" s="636"/>
      <c r="Q22" s="637"/>
      <c r="R22" s="638" t="s">
        <v>78</v>
      </c>
      <c r="S22" s="639"/>
      <c r="T22" s="640"/>
      <c r="U22" s="669"/>
      <c r="V22" s="670"/>
      <c r="W22" s="645"/>
      <c r="X22" s="646"/>
      <c r="Y22" s="649"/>
      <c r="Z22" s="650"/>
      <c r="AA22" s="642"/>
      <c r="AB22" s="626"/>
      <c r="AC22" s="628"/>
      <c r="AD22" s="652"/>
      <c r="AE22" s="626"/>
      <c r="AF22" s="628"/>
      <c r="AG22" s="563"/>
      <c r="AH22" s="682"/>
      <c r="AI22" s="682"/>
      <c r="AJ22" s="682"/>
      <c r="AK22" s="682"/>
      <c r="AL22" s="626"/>
      <c r="AM22" s="652"/>
      <c r="AN22" s="628"/>
      <c r="AO22" s="560"/>
    </row>
    <row r="23" spans="1:41" ht="19.5" customHeight="1" x14ac:dyDescent="0.15">
      <c r="A23" s="672">
        <v>6</v>
      </c>
      <c r="B23" s="683"/>
      <c r="C23" s="684"/>
      <c r="D23" s="684"/>
      <c r="E23" s="684"/>
      <c r="F23" s="685"/>
      <c r="G23" s="656"/>
      <c r="H23" s="657"/>
      <c r="I23" s="658"/>
      <c r="J23" s="659" t="s">
        <v>75</v>
      </c>
      <c r="K23" s="13" t="s">
        <v>76</v>
      </c>
      <c r="L23" s="661"/>
      <c r="M23" s="662"/>
      <c r="N23" s="662"/>
      <c r="O23" s="662"/>
      <c r="P23" s="662"/>
      <c r="Q23" s="663"/>
      <c r="R23" s="664"/>
      <c r="S23" s="665"/>
      <c r="T23" s="666"/>
      <c r="U23" s="667" t="s">
        <v>55</v>
      </c>
      <c r="V23" s="668"/>
      <c r="W23" s="643" t="s">
        <v>51</v>
      </c>
      <c r="X23" s="644"/>
      <c r="Y23" s="647" t="s">
        <v>51</v>
      </c>
      <c r="Z23" s="648"/>
      <c r="AA23" s="641"/>
      <c r="AB23" s="625"/>
      <c r="AC23" s="627"/>
      <c r="AD23" s="651"/>
      <c r="AE23" s="625"/>
      <c r="AF23" s="627"/>
      <c r="AG23" s="557"/>
      <c r="AH23" s="681"/>
      <c r="AI23" s="681"/>
      <c r="AJ23" s="681"/>
      <c r="AK23" s="681"/>
      <c r="AL23" s="625"/>
      <c r="AM23" s="651"/>
      <c r="AN23" s="627"/>
      <c r="AO23" s="560"/>
    </row>
    <row r="24" spans="1:41" ht="19.5" customHeight="1" x14ac:dyDescent="0.15">
      <c r="A24" s="672"/>
      <c r="B24" s="677"/>
      <c r="C24" s="678"/>
      <c r="D24" s="678"/>
      <c r="E24" s="678"/>
      <c r="F24" s="679"/>
      <c r="G24" s="632"/>
      <c r="H24" s="633"/>
      <c r="I24" s="634"/>
      <c r="J24" s="660"/>
      <c r="K24" s="15" t="s">
        <v>77</v>
      </c>
      <c r="L24" s="635"/>
      <c r="M24" s="636"/>
      <c r="N24" s="636"/>
      <c r="O24" s="636"/>
      <c r="P24" s="636"/>
      <c r="Q24" s="637"/>
      <c r="R24" s="638" t="s">
        <v>78</v>
      </c>
      <c r="S24" s="639"/>
      <c r="T24" s="640"/>
      <c r="U24" s="669"/>
      <c r="V24" s="670"/>
      <c r="W24" s="645"/>
      <c r="X24" s="646"/>
      <c r="Y24" s="649"/>
      <c r="Z24" s="650"/>
      <c r="AA24" s="642"/>
      <c r="AB24" s="626"/>
      <c r="AC24" s="628"/>
      <c r="AD24" s="652"/>
      <c r="AE24" s="626"/>
      <c r="AF24" s="628"/>
      <c r="AG24" s="563"/>
      <c r="AH24" s="682"/>
      <c r="AI24" s="682"/>
      <c r="AJ24" s="682"/>
      <c r="AK24" s="682"/>
      <c r="AL24" s="626"/>
      <c r="AM24" s="652"/>
      <c r="AN24" s="628"/>
      <c r="AO24" s="560"/>
    </row>
    <row r="25" spans="1:41" ht="19.5" customHeight="1" x14ac:dyDescent="0.15">
      <c r="A25" s="672">
        <v>7</v>
      </c>
      <c r="B25" s="683"/>
      <c r="C25" s="684"/>
      <c r="D25" s="684"/>
      <c r="E25" s="684"/>
      <c r="F25" s="685"/>
      <c r="G25" s="656"/>
      <c r="H25" s="657"/>
      <c r="I25" s="658"/>
      <c r="J25" s="659" t="s">
        <v>75</v>
      </c>
      <c r="K25" s="13" t="s">
        <v>76</v>
      </c>
      <c r="L25" s="661"/>
      <c r="M25" s="662"/>
      <c r="N25" s="662"/>
      <c r="O25" s="662"/>
      <c r="P25" s="662"/>
      <c r="Q25" s="663"/>
      <c r="R25" s="664"/>
      <c r="S25" s="665"/>
      <c r="T25" s="666"/>
      <c r="U25" s="667" t="s">
        <v>55</v>
      </c>
      <c r="V25" s="668"/>
      <c r="W25" s="643" t="s">
        <v>51</v>
      </c>
      <c r="X25" s="644"/>
      <c r="Y25" s="647" t="s">
        <v>51</v>
      </c>
      <c r="Z25" s="648"/>
      <c r="AA25" s="641"/>
      <c r="AB25" s="625"/>
      <c r="AC25" s="627"/>
      <c r="AD25" s="651"/>
      <c r="AE25" s="625"/>
      <c r="AF25" s="627"/>
      <c r="AG25" s="557"/>
      <c r="AH25" s="681"/>
      <c r="AI25" s="681"/>
      <c r="AJ25" s="681"/>
      <c r="AK25" s="681"/>
      <c r="AL25" s="625"/>
      <c r="AM25" s="651"/>
      <c r="AN25" s="627"/>
      <c r="AO25" s="560"/>
    </row>
    <row r="26" spans="1:41" ht="19.5" customHeight="1" x14ac:dyDescent="0.15">
      <c r="A26" s="672"/>
      <c r="B26" s="677"/>
      <c r="C26" s="678"/>
      <c r="D26" s="678"/>
      <c r="E26" s="678"/>
      <c r="F26" s="679"/>
      <c r="G26" s="632"/>
      <c r="H26" s="633"/>
      <c r="I26" s="634"/>
      <c r="J26" s="660"/>
      <c r="K26" s="15" t="s">
        <v>77</v>
      </c>
      <c r="L26" s="635"/>
      <c r="M26" s="636"/>
      <c r="N26" s="636"/>
      <c r="O26" s="636"/>
      <c r="P26" s="636"/>
      <c r="Q26" s="637"/>
      <c r="R26" s="638" t="s">
        <v>78</v>
      </c>
      <c r="S26" s="639"/>
      <c r="T26" s="640"/>
      <c r="U26" s="669"/>
      <c r="V26" s="670"/>
      <c r="W26" s="645"/>
      <c r="X26" s="646"/>
      <c r="Y26" s="649"/>
      <c r="Z26" s="650"/>
      <c r="AA26" s="642"/>
      <c r="AB26" s="626"/>
      <c r="AC26" s="628"/>
      <c r="AD26" s="652"/>
      <c r="AE26" s="626"/>
      <c r="AF26" s="628"/>
      <c r="AG26" s="563"/>
      <c r="AH26" s="682"/>
      <c r="AI26" s="682"/>
      <c r="AJ26" s="682"/>
      <c r="AK26" s="682"/>
      <c r="AL26" s="626"/>
      <c r="AM26" s="652"/>
      <c r="AN26" s="628"/>
      <c r="AO26" s="560"/>
    </row>
    <row r="27" spans="1:41" ht="19.5" customHeight="1" x14ac:dyDescent="0.15">
      <c r="A27" s="672">
        <v>8</v>
      </c>
      <c r="B27" s="683"/>
      <c r="C27" s="684"/>
      <c r="D27" s="684"/>
      <c r="E27" s="684"/>
      <c r="F27" s="685"/>
      <c r="G27" s="656"/>
      <c r="H27" s="657"/>
      <c r="I27" s="658"/>
      <c r="J27" s="659" t="s">
        <v>75</v>
      </c>
      <c r="K27" s="13" t="s">
        <v>76</v>
      </c>
      <c r="L27" s="661"/>
      <c r="M27" s="662"/>
      <c r="N27" s="662"/>
      <c r="O27" s="662"/>
      <c r="P27" s="662"/>
      <c r="Q27" s="663"/>
      <c r="R27" s="664"/>
      <c r="S27" s="665"/>
      <c r="T27" s="666"/>
      <c r="U27" s="667" t="s">
        <v>55</v>
      </c>
      <c r="V27" s="668"/>
      <c r="W27" s="643" t="s">
        <v>51</v>
      </c>
      <c r="X27" s="644"/>
      <c r="Y27" s="647" t="s">
        <v>51</v>
      </c>
      <c r="Z27" s="648"/>
      <c r="AA27" s="641"/>
      <c r="AB27" s="625"/>
      <c r="AC27" s="627"/>
      <c r="AD27" s="651"/>
      <c r="AE27" s="625"/>
      <c r="AF27" s="627"/>
      <c r="AG27" s="557"/>
      <c r="AH27" s="681"/>
      <c r="AI27" s="681"/>
      <c r="AJ27" s="681"/>
      <c r="AK27" s="681"/>
      <c r="AL27" s="625"/>
      <c r="AM27" s="651"/>
      <c r="AN27" s="627"/>
      <c r="AO27" s="560"/>
    </row>
    <row r="28" spans="1:41" ht="19.5" customHeight="1" x14ac:dyDescent="0.15">
      <c r="A28" s="672"/>
      <c r="B28" s="677"/>
      <c r="C28" s="678"/>
      <c r="D28" s="678"/>
      <c r="E28" s="678"/>
      <c r="F28" s="679"/>
      <c r="G28" s="632"/>
      <c r="H28" s="633"/>
      <c r="I28" s="634"/>
      <c r="J28" s="660"/>
      <c r="K28" s="15" t="s">
        <v>77</v>
      </c>
      <c r="L28" s="635"/>
      <c r="M28" s="636"/>
      <c r="N28" s="636"/>
      <c r="O28" s="636"/>
      <c r="P28" s="636"/>
      <c r="Q28" s="637"/>
      <c r="R28" s="638" t="s">
        <v>78</v>
      </c>
      <c r="S28" s="639"/>
      <c r="T28" s="640"/>
      <c r="U28" s="669"/>
      <c r="V28" s="670"/>
      <c r="W28" s="645"/>
      <c r="X28" s="646"/>
      <c r="Y28" s="649"/>
      <c r="Z28" s="650"/>
      <c r="AA28" s="642"/>
      <c r="AB28" s="626"/>
      <c r="AC28" s="628"/>
      <c r="AD28" s="652"/>
      <c r="AE28" s="626"/>
      <c r="AF28" s="628"/>
      <c r="AG28" s="563"/>
      <c r="AH28" s="682"/>
      <c r="AI28" s="682"/>
      <c r="AJ28" s="682"/>
      <c r="AK28" s="682"/>
      <c r="AL28" s="626"/>
      <c r="AM28" s="652"/>
      <c r="AN28" s="628"/>
      <c r="AO28" s="560"/>
    </row>
    <row r="29" spans="1:41" ht="19.5" customHeight="1" x14ac:dyDescent="0.15">
      <c r="A29" s="672">
        <v>9</v>
      </c>
      <c r="B29" s="683"/>
      <c r="C29" s="684"/>
      <c r="D29" s="684"/>
      <c r="E29" s="684"/>
      <c r="F29" s="685"/>
      <c r="G29" s="656"/>
      <c r="H29" s="657"/>
      <c r="I29" s="658"/>
      <c r="J29" s="675" t="s">
        <v>75</v>
      </c>
      <c r="K29" s="13" t="s">
        <v>76</v>
      </c>
      <c r="L29" s="661"/>
      <c r="M29" s="662"/>
      <c r="N29" s="662"/>
      <c r="O29" s="662"/>
      <c r="P29" s="662"/>
      <c r="Q29" s="663"/>
      <c r="R29" s="664"/>
      <c r="S29" s="665"/>
      <c r="T29" s="666"/>
      <c r="U29" s="667" t="s">
        <v>55</v>
      </c>
      <c r="V29" s="668"/>
      <c r="W29" s="643" t="s">
        <v>51</v>
      </c>
      <c r="X29" s="644"/>
      <c r="Y29" s="647" t="s">
        <v>51</v>
      </c>
      <c r="Z29" s="648"/>
      <c r="AA29" s="641"/>
      <c r="AB29" s="625"/>
      <c r="AC29" s="627"/>
      <c r="AD29" s="651"/>
      <c r="AE29" s="625"/>
      <c r="AF29" s="627"/>
      <c r="AG29" s="557"/>
      <c r="AH29" s="681"/>
      <c r="AI29" s="681"/>
      <c r="AJ29" s="681"/>
      <c r="AK29" s="681"/>
      <c r="AL29" s="625"/>
      <c r="AM29" s="651"/>
      <c r="AN29" s="627"/>
      <c r="AO29" s="560"/>
    </row>
    <row r="30" spans="1:41" ht="19.5" customHeight="1" x14ac:dyDescent="0.15">
      <c r="A30" s="672"/>
      <c r="B30" s="677"/>
      <c r="C30" s="678"/>
      <c r="D30" s="678"/>
      <c r="E30" s="678"/>
      <c r="F30" s="679"/>
      <c r="G30" s="632"/>
      <c r="H30" s="633"/>
      <c r="I30" s="634"/>
      <c r="J30" s="676"/>
      <c r="K30" s="15" t="s">
        <v>77</v>
      </c>
      <c r="L30" s="680"/>
      <c r="M30" s="636"/>
      <c r="N30" s="636"/>
      <c r="O30" s="636"/>
      <c r="P30" s="636"/>
      <c r="Q30" s="637"/>
      <c r="R30" s="638" t="s">
        <v>78</v>
      </c>
      <c r="S30" s="639"/>
      <c r="T30" s="640"/>
      <c r="U30" s="669"/>
      <c r="V30" s="670"/>
      <c r="W30" s="645"/>
      <c r="X30" s="646"/>
      <c r="Y30" s="649"/>
      <c r="Z30" s="650"/>
      <c r="AA30" s="642"/>
      <c r="AB30" s="626"/>
      <c r="AC30" s="628"/>
      <c r="AD30" s="652"/>
      <c r="AE30" s="626"/>
      <c r="AF30" s="628"/>
      <c r="AG30" s="563"/>
      <c r="AH30" s="682"/>
      <c r="AI30" s="682"/>
      <c r="AJ30" s="682"/>
      <c r="AK30" s="682"/>
      <c r="AL30" s="626"/>
      <c r="AM30" s="652"/>
      <c r="AN30" s="628"/>
      <c r="AO30" s="560"/>
    </row>
    <row r="31" spans="1:41" ht="19.5" customHeight="1" x14ac:dyDescent="0.15">
      <c r="A31" s="672">
        <v>10</v>
      </c>
      <c r="B31" s="683"/>
      <c r="C31" s="684"/>
      <c r="D31" s="684"/>
      <c r="E31" s="684"/>
      <c r="F31" s="685"/>
      <c r="G31" s="656"/>
      <c r="H31" s="657"/>
      <c r="I31" s="658"/>
      <c r="J31" s="659" t="s">
        <v>75</v>
      </c>
      <c r="K31" s="13" t="s">
        <v>76</v>
      </c>
      <c r="L31" s="661"/>
      <c r="M31" s="662"/>
      <c r="N31" s="662"/>
      <c r="O31" s="662"/>
      <c r="P31" s="662"/>
      <c r="Q31" s="663"/>
      <c r="R31" s="664"/>
      <c r="S31" s="665"/>
      <c r="T31" s="666"/>
      <c r="U31" s="667" t="s">
        <v>55</v>
      </c>
      <c r="V31" s="668"/>
      <c r="W31" s="643" t="s">
        <v>51</v>
      </c>
      <c r="X31" s="644"/>
      <c r="Y31" s="647" t="s">
        <v>51</v>
      </c>
      <c r="Z31" s="648"/>
      <c r="AA31" s="641"/>
      <c r="AB31" s="625"/>
      <c r="AC31" s="627"/>
      <c r="AD31" s="651"/>
      <c r="AE31" s="625"/>
      <c r="AF31" s="627"/>
      <c r="AG31" s="557"/>
      <c r="AH31" s="681"/>
      <c r="AI31" s="681"/>
      <c r="AJ31" s="681"/>
      <c r="AK31" s="681"/>
      <c r="AL31" s="625"/>
      <c r="AM31" s="651"/>
      <c r="AN31" s="627"/>
      <c r="AO31" s="560"/>
    </row>
    <row r="32" spans="1:41" ht="19.5" customHeight="1" thickBot="1" x14ac:dyDescent="0.2">
      <c r="A32" s="686"/>
      <c r="B32" s="677"/>
      <c r="C32" s="678"/>
      <c r="D32" s="678"/>
      <c r="E32" s="678"/>
      <c r="F32" s="679"/>
      <c r="G32" s="632"/>
      <c r="H32" s="633"/>
      <c r="I32" s="634"/>
      <c r="J32" s="660"/>
      <c r="K32" s="15" t="s">
        <v>77</v>
      </c>
      <c r="L32" s="635"/>
      <c r="M32" s="636"/>
      <c r="N32" s="636"/>
      <c r="O32" s="636"/>
      <c r="P32" s="636"/>
      <c r="Q32" s="637"/>
      <c r="R32" s="638" t="s">
        <v>78</v>
      </c>
      <c r="S32" s="639"/>
      <c r="T32" s="640"/>
      <c r="U32" s="669"/>
      <c r="V32" s="670"/>
      <c r="W32" s="645"/>
      <c r="X32" s="646"/>
      <c r="Y32" s="649"/>
      <c r="Z32" s="650"/>
      <c r="AA32" s="642"/>
      <c r="AB32" s="626"/>
      <c r="AC32" s="628"/>
      <c r="AD32" s="652"/>
      <c r="AE32" s="626"/>
      <c r="AF32" s="628"/>
      <c r="AG32" s="563"/>
      <c r="AH32" s="682"/>
      <c r="AI32" s="682"/>
      <c r="AJ32" s="682"/>
      <c r="AK32" s="682"/>
      <c r="AL32" s="626"/>
      <c r="AM32" s="652"/>
      <c r="AN32" s="628"/>
      <c r="AO32" s="560"/>
    </row>
    <row r="33" spans="1:42" ht="18.95" customHeight="1" x14ac:dyDescent="0.15">
      <c r="A33" s="16"/>
      <c r="B33" s="16"/>
      <c r="C33" s="16"/>
      <c r="D33" s="16"/>
      <c r="E33" s="16"/>
      <c r="F33" s="16"/>
      <c r="G33" s="16"/>
      <c r="H33" s="16"/>
      <c r="I33" s="693" t="s">
        <v>81</v>
      </c>
      <c r="J33" s="693"/>
      <c r="K33" s="693"/>
      <c r="L33" s="693"/>
      <c r="M33" s="693"/>
      <c r="N33" s="693"/>
      <c r="O33" s="693"/>
      <c r="P33" s="693"/>
      <c r="Q33" s="693"/>
      <c r="R33" s="693"/>
      <c r="S33" s="16"/>
      <c r="T33" s="694" t="s">
        <v>82</v>
      </c>
      <c r="U33" s="694"/>
      <c r="V33" s="694"/>
      <c r="W33" s="694"/>
      <c r="X33" s="17"/>
      <c r="Y33" s="18"/>
      <c r="Z33" s="19"/>
      <c r="AA33" s="20"/>
      <c r="AB33" s="18"/>
      <c r="AC33" s="19"/>
      <c r="AD33" s="20"/>
      <c r="AE33" s="18"/>
      <c r="AF33" s="19"/>
      <c r="AG33" s="21">
        <v>9</v>
      </c>
      <c r="AH33" s="22">
        <v>9</v>
      </c>
      <c r="AI33" s="22">
        <v>9</v>
      </c>
      <c r="AJ33" s="22">
        <v>9</v>
      </c>
      <c r="AK33" s="22">
        <v>9</v>
      </c>
      <c r="AL33" s="22">
        <v>9</v>
      </c>
      <c r="AM33" s="22">
        <v>9</v>
      </c>
      <c r="AN33" s="23">
        <v>9</v>
      </c>
    </row>
    <row r="34" spans="1:42" ht="18.95" customHeight="1" thickBot="1" x14ac:dyDescent="0.2">
      <c r="A34" s="695" t="s">
        <v>83</v>
      </c>
      <c r="B34" s="695"/>
      <c r="C34" s="695"/>
      <c r="D34" s="695"/>
      <c r="E34" s="695"/>
      <c r="F34" s="695"/>
      <c r="G34" s="695"/>
      <c r="H34" s="695"/>
      <c r="I34" s="696"/>
      <c r="J34" s="697" t="s">
        <v>84</v>
      </c>
      <c r="K34" s="698"/>
      <c r="L34" s="24"/>
      <c r="M34" s="25"/>
      <c r="N34" s="24"/>
      <c r="O34" s="25"/>
      <c r="P34" s="24"/>
      <c r="Q34" s="25"/>
      <c r="R34" s="9"/>
      <c r="T34" s="699" t="s">
        <v>85</v>
      </c>
      <c r="U34" s="699"/>
      <c r="V34" s="699"/>
      <c r="W34" s="699"/>
      <c r="X34" s="26"/>
      <c r="Y34" s="18"/>
      <c r="Z34" s="19"/>
      <c r="AA34" s="20"/>
      <c r="AB34" s="18"/>
      <c r="AC34" s="19"/>
      <c r="AD34" s="20"/>
      <c r="AE34" s="18"/>
      <c r="AF34" s="19"/>
      <c r="AG34" s="700" t="s">
        <v>86</v>
      </c>
      <c r="AH34" s="511"/>
      <c r="AI34" s="511"/>
      <c r="AJ34" s="511"/>
      <c r="AK34" s="511"/>
      <c r="AL34" s="511"/>
      <c r="AM34" s="511"/>
      <c r="AN34" s="511"/>
      <c r="AO34" s="3"/>
    </row>
    <row r="35" spans="1:42" ht="18.95" customHeight="1" thickBot="1" x14ac:dyDescent="0.2">
      <c r="E35" s="27"/>
      <c r="F35" s="27"/>
      <c r="G35" s="27"/>
      <c r="H35" s="27"/>
      <c r="J35" s="687" t="s">
        <v>87</v>
      </c>
      <c r="K35" s="688"/>
      <c r="L35" s="689" t="s">
        <v>88</v>
      </c>
      <c r="M35" s="690"/>
      <c r="N35" s="691"/>
      <c r="O35" s="28"/>
      <c r="P35" s="29"/>
      <c r="Q35" s="30"/>
      <c r="R35" s="10"/>
      <c r="T35" s="692" t="s">
        <v>89</v>
      </c>
      <c r="U35" s="692"/>
      <c r="V35" s="692"/>
      <c r="W35" s="692"/>
      <c r="X35" s="26"/>
      <c r="Y35" s="18"/>
      <c r="Z35" s="19"/>
      <c r="AA35" s="20"/>
      <c r="AB35" s="18"/>
      <c r="AC35" s="19"/>
      <c r="AD35" s="20"/>
      <c r="AE35" s="18"/>
      <c r="AF35" s="31"/>
      <c r="AG35" s="32"/>
      <c r="AH35" s="33"/>
      <c r="AI35" s="33"/>
      <c r="AJ35" s="33"/>
      <c r="AK35" s="33"/>
      <c r="AL35" s="33"/>
      <c r="AM35" s="33"/>
      <c r="AN35" s="33"/>
      <c r="AO35" s="34"/>
      <c r="AP35" s="35"/>
    </row>
    <row r="36" spans="1:42" ht="20.100000000000001" customHeight="1" x14ac:dyDescent="0.15"/>
  </sheetData>
  <sheetProtection sheet="1" selectLockedCells="1"/>
  <mergeCells count="330">
    <mergeCell ref="J35:K35"/>
    <mergeCell ref="L35:N35"/>
    <mergeCell ref="T35:W35"/>
    <mergeCell ref="I33:R33"/>
    <mergeCell ref="T33:W33"/>
    <mergeCell ref="A34:I34"/>
    <mergeCell ref="J34:K34"/>
    <mergeCell ref="T34:W34"/>
    <mergeCell ref="AG34:AN34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U31:V32"/>
    <mergeCell ref="W31:X32"/>
    <mergeCell ref="Y31:Z32"/>
    <mergeCell ref="AA31:AA32"/>
    <mergeCell ref="AB31:AB32"/>
    <mergeCell ref="AC31:AC32"/>
    <mergeCell ref="A31:A32"/>
    <mergeCell ref="B31:F31"/>
    <mergeCell ref="G31:I31"/>
    <mergeCell ref="J31:J32"/>
    <mergeCell ref="L31:Q31"/>
    <mergeCell ref="R31:T31"/>
    <mergeCell ref="B32:F32"/>
    <mergeCell ref="G32:I32"/>
    <mergeCell ref="L32:Q32"/>
    <mergeCell ref="R32:T32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U29:V30"/>
    <mergeCell ref="W29:X30"/>
    <mergeCell ref="Y29:Z30"/>
    <mergeCell ref="AA29:AA30"/>
    <mergeCell ref="AB29:AB30"/>
    <mergeCell ref="AC29:AC30"/>
    <mergeCell ref="A29:A30"/>
    <mergeCell ref="B29:F29"/>
    <mergeCell ref="G29:I29"/>
    <mergeCell ref="J29:J30"/>
    <mergeCell ref="L29:Q29"/>
    <mergeCell ref="R29:T29"/>
    <mergeCell ref="B30:F30"/>
    <mergeCell ref="G30:I30"/>
    <mergeCell ref="L30:Q30"/>
    <mergeCell ref="R30:T30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U27:V28"/>
    <mergeCell ref="W27:X28"/>
    <mergeCell ref="Y27:Z28"/>
    <mergeCell ref="AA27:AA28"/>
    <mergeCell ref="AB27:AB28"/>
    <mergeCell ref="AC27:AC28"/>
    <mergeCell ref="A27:A28"/>
    <mergeCell ref="B27:F27"/>
    <mergeCell ref="G27:I27"/>
    <mergeCell ref="J27:J28"/>
    <mergeCell ref="L27:Q27"/>
    <mergeCell ref="R27:T27"/>
    <mergeCell ref="B28:F28"/>
    <mergeCell ref="G28:I28"/>
    <mergeCell ref="L28:Q28"/>
    <mergeCell ref="R28:T28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U25:V26"/>
    <mergeCell ref="W25:X26"/>
    <mergeCell ref="Y25:Z26"/>
    <mergeCell ref="AA25:AA26"/>
    <mergeCell ref="AB25:AB26"/>
    <mergeCell ref="AC25:AC26"/>
    <mergeCell ref="A25:A26"/>
    <mergeCell ref="B25:F25"/>
    <mergeCell ref="G25:I25"/>
    <mergeCell ref="J25:J26"/>
    <mergeCell ref="L25:Q25"/>
    <mergeCell ref="R25:T25"/>
    <mergeCell ref="B26:F26"/>
    <mergeCell ref="G26:I26"/>
    <mergeCell ref="L26:Q26"/>
    <mergeCell ref="R26:T26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U23:V24"/>
    <mergeCell ref="W23:X24"/>
    <mergeCell ref="Y23:Z24"/>
    <mergeCell ref="AA23:AA24"/>
    <mergeCell ref="AB23:AB24"/>
    <mergeCell ref="AC23:AC24"/>
    <mergeCell ref="A23:A24"/>
    <mergeCell ref="B23:F23"/>
    <mergeCell ref="G23:I23"/>
    <mergeCell ref="J23:J24"/>
    <mergeCell ref="L23:Q23"/>
    <mergeCell ref="R23:T23"/>
    <mergeCell ref="B24:F24"/>
    <mergeCell ref="G24:I24"/>
    <mergeCell ref="L24:Q24"/>
    <mergeCell ref="R24:T24"/>
    <mergeCell ref="AJ21:AJ22"/>
    <mergeCell ref="AK21:AK22"/>
    <mergeCell ref="AL21:AL22"/>
    <mergeCell ref="AM21:AM22"/>
    <mergeCell ref="AN21:AN22"/>
    <mergeCell ref="AO21:AO22"/>
    <mergeCell ref="AD21:AD22"/>
    <mergeCell ref="AE21:AE22"/>
    <mergeCell ref="AF21:AF22"/>
    <mergeCell ref="AG21:AG22"/>
    <mergeCell ref="AH21:AH22"/>
    <mergeCell ref="AI21:AI22"/>
    <mergeCell ref="U21:V22"/>
    <mergeCell ref="W21:X22"/>
    <mergeCell ref="Y21:Z22"/>
    <mergeCell ref="AA21:AA22"/>
    <mergeCell ref="AB21:AB22"/>
    <mergeCell ref="AC21:AC22"/>
    <mergeCell ref="A21:A22"/>
    <mergeCell ref="B21:F21"/>
    <mergeCell ref="G21:I21"/>
    <mergeCell ref="J21:J22"/>
    <mergeCell ref="L21:Q21"/>
    <mergeCell ref="R21:T21"/>
    <mergeCell ref="B22:F22"/>
    <mergeCell ref="G22:I22"/>
    <mergeCell ref="L22:Q22"/>
    <mergeCell ref="R22:T22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U19:V20"/>
    <mergeCell ref="W19:X20"/>
    <mergeCell ref="Y19:Z20"/>
    <mergeCell ref="AA19:AA20"/>
    <mergeCell ref="AB19:AB20"/>
    <mergeCell ref="AC19:AC20"/>
    <mergeCell ref="A19:A20"/>
    <mergeCell ref="B19:F19"/>
    <mergeCell ref="G19:I19"/>
    <mergeCell ref="J19:J20"/>
    <mergeCell ref="L19:Q19"/>
    <mergeCell ref="R19:T19"/>
    <mergeCell ref="B20:F20"/>
    <mergeCell ref="G20:I20"/>
    <mergeCell ref="L20:Q20"/>
    <mergeCell ref="R20:T20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7:V18"/>
    <mergeCell ref="W17:X18"/>
    <mergeCell ref="Y17:Z18"/>
    <mergeCell ref="AA17:AA18"/>
    <mergeCell ref="AB17:AB18"/>
    <mergeCell ref="AC17:AC18"/>
    <mergeCell ref="A17:A18"/>
    <mergeCell ref="B17:F17"/>
    <mergeCell ref="G17:I17"/>
    <mergeCell ref="J17:J18"/>
    <mergeCell ref="L17:Q17"/>
    <mergeCell ref="R17:T17"/>
    <mergeCell ref="B18:F18"/>
    <mergeCell ref="G18:I18"/>
    <mergeCell ref="L18:Q18"/>
    <mergeCell ref="R18:T18"/>
    <mergeCell ref="AJ15:AJ16"/>
    <mergeCell ref="AK15:AK16"/>
    <mergeCell ref="AL15:AL16"/>
    <mergeCell ref="AM15:AM16"/>
    <mergeCell ref="AN15:AN16"/>
    <mergeCell ref="AO15:AO16"/>
    <mergeCell ref="AD15:AD16"/>
    <mergeCell ref="AE15:AE16"/>
    <mergeCell ref="AF15:AF16"/>
    <mergeCell ref="AG15:AG16"/>
    <mergeCell ref="AH15:AH16"/>
    <mergeCell ref="AI15:AI16"/>
    <mergeCell ref="U15:V16"/>
    <mergeCell ref="W15:X16"/>
    <mergeCell ref="Y15:Z16"/>
    <mergeCell ref="AA15:AA16"/>
    <mergeCell ref="AB15:AB16"/>
    <mergeCell ref="AC15:AC16"/>
    <mergeCell ref="A15:A16"/>
    <mergeCell ref="B15:F15"/>
    <mergeCell ref="G15:I15"/>
    <mergeCell ref="J15:J16"/>
    <mergeCell ref="L15:Q15"/>
    <mergeCell ref="R15:T15"/>
    <mergeCell ref="B16:F16"/>
    <mergeCell ref="G16:I16"/>
    <mergeCell ref="L16:Q16"/>
    <mergeCell ref="R16:T16"/>
    <mergeCell ref="B14:F14"/>
    <mergeCell ref="G14:I14"/>
    <mergeCell ref="L14:Q14"/>
    <mergeCell ref="R14:T14"/>
    <mergeCell ref="AE13:AE14"/>
    <mergeCell ref="AF13:AF14"/>
    <mergeCell ref="AG13:AG14"/>
    <mergeCell ref="AH13:AH14"/>
    <mergeCell ref="AI13:AI14"/>
    <mergeCell ref="W13:X14"/>
    <mergeCell ref="Y13:Z14"/>
    <mergeCell ref="AA13:AA14"/>
    <mergeCell ref="AB13:AB14"/>
    <mergeCell ref="AC13:AC14"/>
    <mergeCell ref="AD13:AD14"/>
    <mergeCell ref="B13:F13"/>
    <mergeCell ref="G13:I13"/>
    <mergeCell ref="J13:J14"/>
    <mergeCell ref="L13:Q13"/>
    <mergeCell ref="R13:T13"/>
    <mergeCell ref="U13:V14"/>
    <mergeCell ref="W11:X12"/>
    <mergeCell ref="Y11:Z12"/>
    <mergeCell ref="AA11:AF11"/>
    <mergeCell ref="AG11:AN12"/>
    <mergeCell ref="AO11:AO12"/>
    <mergeCell ref="AA12:AF12"/>
    <mergeCell ref="AK13:AK14"/>
    <mergeCell ref="AL13:AL14"/>
    <mergeCell ref="AM13:AM14"/>
    <mergeCell ref="AN13:AN14"/>
    <mergeCell ref="AO13:AO14"/>
    <mergeCell ref="AJ13:AJ14"/>
    <mergeCell ref="A11:F12"/>
    <mergeCell ref="G11:I12"/>
    <mergeCell ref="J11:K12"/>
    <mergeCell ref="L11:Q12"/>
    <mergeCell ref="R11:T12"/>
    <mergeCell ref="U11:V12"/>
    <mergeCell ref="A7:B9"/>
    <mergeCell ref="C7:E9"/>
    <mergeCell ref="F7:F9"/>
    <mergeCell ref="G7:G9"/>
    <mergeCell ref="H7:H9"/>
    <mergeCell ref="I7:R9"/>
    <mergeCell ref="AF4:AF7"/>
    <mergeCell ref="AG4:AN9"/>
    <mergeCell ref="S6:U7"/>
    <mergeCell ref="V6:Y7"/>
    <mergeCell ref="Z6:Z7"/>
    <mergeCell ref="AA6:AD9"/>
    <mergeCell ref="AE6:AE9"/>
    <mergeCell ref="S8:U9"/>
    <mergeCell ref="V8:Y9"/>
    <mergeCell ref="Z8:Z9"/>
    <mergeCell ref="AF8:AF9"/>
    <mergeCell ref="A2:C2"/>
    <mergeCell ref="D2:D3"/>
    <mergeCell ref="E2:G3"/>
    <mergeCell ref="I2:S3"/>
    <mergeCell ref="T2:AD3"/>
    <mergeCell ref="A4:B6"/>
    <mergeCell ref="C4:G6"/>
    <mergeCell ref="H4:H6"/>
    <mergeCell ref="I4:R6"/>
    <mergeCell ref="S4:U5"/>
    <mergeCell ref="V4:Y5"/>
    <mergeCell ref="Z4:Z5"/>
    <mergeCell ref="AA4:AE5"/>
  </mergeCells>
  <phoneticPr fontId="39"/>
  <printOptions horizontalCentered="1" verticalCentered="1"/>
  <pageMargins left="7.874015748031496E-2" right="7.874015748031496E-2" top="0.19685039370078741" bottom="0.19685039370078741" header="0.51181102362204722" footer="0.51181102362204722"/>
  <pageSetup paperSize="9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12289" r:id="rId4">
          <objectPr defaultSize="0" autoPict="0" r:id="rId5">
            <anchor moveWithCells="1" sizeWithCells="1">
              <from>
                <xdr:col>1</xdr:col>
                <xdr:colOff>28575</xdr:colOff>
                <xdr:row>70</xdr:row>
                <xdr:rowOff>66675</xdr:rowOff>
              </from>
              <to>
                <xdr:col>3</xdr:col>
                <xdr:colOff>533400</xdr:colOff>
                <xdr:row>71</xdr:row>
                <xdr:rowOff>28575</xdr:rowOff>
              </to>
            </anchor>
          </objectPr>
        </oleObject>
      </mc:Choice>
      <mc:Fallback>
        <oleObject progId="MSPhotoEd.3" shapeId="12289" r:id="rId4"/>
      </mc:Fallback>
    </mc:AlternateContent>
    <mc:AlternateContent xmlns:mc="http://schemas.openxmlformats.org/markup-compatibility/2006">
      <mc:Choice Requires="x14">
        <oleObject progId="MSPhotoEd.3" shapeId="12290" r:id="rId6">
          <objectPr defaultSize="0" autoPict="0" r:id="rId5">
            <anchor moveWithCells="1" sizeWithCells="1">
              <from>
                <xdr:col>1</xdr:col>
                <xdr:colOff>28575</xdr:colOff>
                <xdr:row>34</xdr:row>
                <xdr:rowOff>66675</xdr:rowOff>
              </from>
              <to>
                <xdr:col>3</xdr:col>
                <xdr:colOff>533400</xdr:colOff>
                <xdr:row>35</xdr:row>
                <xdr:rowOff>28575</xdr:rowOff>
              </to>
            </anchor>
          </objectPr>
        </oleObject>
      </mc:Choice>
      <mc:Fallback>
        <oleObject progId="MSPhotoEd.3" shapeId="12290" r:id="rId6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0.79998168889431442"/>
  </sheetPr>
  <dimension ref="A1:AP36"/>
  <sheetViews>
    <sheetView showGridLines="0" showRowColHeaders="0" showZeros="0" showRuler="0" view="pageBreakPreview" zoomScale="75" zoomScaleNormal="100" zoomScaleSheetLayoutView="75" workbookViewId="0">
      <selection activeCell="A27" sqref="A27:A28"/>
    </sheetView>
  </sheetViews>
  <sheetFormatPr defaultColWidth="8.875" defaultRowHeight="12" x14ac:dyDescent="0.15"/>
  <cols>
    <col min="1" max="1" width="2.875" style="1" customWidth="1"/>
    <col min="2" max="2" width="4.875" style="1" customWidth="1"/>
    <col min="3" max="3" width="3.875" style="1" customWidth="1"/>
    <col min="4" max="4" width="7.875" style="1" customWidth="1"/>
    <col min="5" max="5" width="11" style="1" customWidth="1"/>
    <col min="6" max="6" width="4.5" style="1" customWidth="1"/>
    <col min="7" max="7" width="5.125" style="1" customWidth="1"/>
    <col min="8" max="8" width="8.875" style="1" customWidth="1"/>
    <col min="9" max="9" width="4.125" style="1" customWidth="1"/>
    <col min="10" max="10" width="3.125" style="1" customWidth="1"/>
    <col min="11" max="11" width="6" style="1" customWidth="1"/>
    <col min="12" max="17" width="3" style="1" customWidth="1"/>
    <col min="18" max="18" width="2.875" style="1" customWidth="1"/>
    <col min="19" max="19" width="7.875" style="1" customWidth="1"/>
    <col min="20" max="20" width="2.5" style="1" customWidth="1"/>
    <col min="21" max="24" width="2.375" style="1" customWidth="1"/>
    <col min="25" max="32" width="2.5" style="1" customWidth="1"/>
    <col min="33" max="40" width="2.375" style="1" customWidth="1"/>
    <col min="41" max="41" width="0.5" style="1" customWidth="1"/>
    <col min="42" max="42" width="1" style="1" customWidth="1"/>
    <col min="43" max="16384" width="8.875" style="1"/>
  </cols>
  <sheetData>
    <row r="1" spans="1:41" ht="12.75" thickBot="1" x14ac:dyDescent="0.2"/>
    <row r="2" spans="1:41" ht="11.25" customHeight="1" x14ac:dyDescent="0.15">
      <c r="A2" s="500" t="s">
        <v>43</v>
      </c>
      <c r="B2" s="500"/>
      <c r="C2" s="500"/>
      <c r="D2" s="501" t="s">
        <v>44</v>
      </c>
      <c r="E2" s="503">
        <f ca="1">TODAY()</f>
        <v>45222</v>
      </c>
      <c r="F2" s="504"/>
      <c r="G2" s="505"/>
      <c r="H2" s="2" t="s">
        <v>45</v>
      </c>
      <c r="I2" s="509" t="s">
        <v>46</v>
      </c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1" t="s">
        <v>47</v>
      </c>
      <c r="U2" s="500"/>
      <c r="V2" s="500"/>
      <c r="W2" s="500"/>
      <c r="X2" s="500"/>
      <c r="Y2" s="500"/>
      <c r="Z2" s="500"/>
      <c r="AA2" s="500"/>
      <c r="AB2" s="500"/>
      <c r="AC2" s="500"/>
      <c r="AD2" s="512"/>
      <c r="AE2" s="4"/>
      <c r="AF2" s="4"/>
      <c r="AG2" s="4"/>
      <c r="AH2" s="4"/>
      <c r="AI2" s="4"/>
      <c r="AJ2" s="4"/>
      <c r="AK2" s="4"/>
      <c r="AL2" s="4"/>
      <c r="AM2" s="4"/>
      <c r="AN2" s="5"/>
      <c r="AO2" s="6"/>
    </row>
    <row r="3" spans="1:41" ht="9" customHeight="1" thickBot="1" x14ac:dyDescent="0.2">
      <c r="C3" s="7"/>
      <c r="D3" s="502"/>
      <c r="E3" s="506"/>
      <c r="F3" s="507"/>
      <c r="G3" s="508"/>
      <c r="H3" s="2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4"/>
      <c r="AE3" s="8"/>
      <c r="AF3" s="8"/>
      <c r="AG3" s="8"/>
      <c r="AH3" s="8"/>
      <c r="AI3" s="8"/>
      <c r="AJ3" s="8"/>
      <c r="AK3" s="8"/>
      <c r="AL3" s="8"/>
      <c r="AM3" s="8"/>
      <c r="AN3" s="8"/>
      <c r="AO3" s="6"/>
    </row>
    <row r="4" spans="1:41" ht="9" customHeight="1" x14ac:dyDescent="0.15">
      <c r="A4" s="515" t="s">
        <v>48</v>
      </c>
      <c r="B4" s="516"/>
      <c r="C4" s="521" t="str">
        <f ca="1">"第"&amp; (YEAR(TODAY())-1973)&amp;"回鹿児島県吹奏楽アンサンブルコンテスト"</f>
        <v>第50回鹿児島県吹奏楽アンサンブルコンテスト</v>
      </c>
      <c r="D4" s="522"/>
      <c r="E4" s="522"/>
      <c r="F4" s="522"/>
      <c r="G4" s="523"/>
      <c r="H4" s="527" t="s">
        <v>49</v>
      </c>
      <c r="I4" s="530" t="s">
        <v>191</v>
      </c>
      <c r="J4" s="531"/>
      <c r="K4" s="531"/>
      <c r="L4" s="531"/>
      <c r="M4" s="531"/>
      <c r="N4" s="531"/>
      <c r="O4" s="531"/>
      <c r="P4" s="531"/>
      <c r="Q4" s="531"/>
      <c r="R4" s="532"/>
      <c r="S4" s="539" t="s">
        <v>50</v>
      </c>
      <c r="T4" s="539"/>
      <c r="U4" s="540"/>
      <c r="V4" s="543"/>
      <c r="W4" s="544"/>
      <c r="X4" s="544"/>
      <c r="Y4" s="545"/>
      <c r="Z4" s="549" t="s">
        <v>51</v>
      </c>
      <c r="AA4" s="550" t="s">
        <v>52</v>
      </c>
      <c r="AB4" s="551"/>
      <c r="AC4" s="551"/>
      <c r="AD4" s="551"/>
      <c r="AE4" s="552"/>
      <c r="AF4" s="556" t="s">
        <v>53</v>
      </c>
      <c r="AG4" s="557"/>
      <c r="AH4" s="558"/>
      <c r="AI4" s="558"/>
      <c r="AJ4" s="558"/>
      <c r="AK4" s="558"/>
      <c r="AL4" s="558"/>
      <c r="AM4" s="558"/>
      <c r="AN4" s="559"/>
      <c r="AO4" s="9"/>
    </row>
    <row r="5" spans="1:41" ht="9" customHeight="1" x14ac:dyDescent="0.15">
      <c r="A5" s="517"/>
      <c r="B5" s="518"/>
      <c r="C5" s="521"/>
      <c r="D5" s="522"/>
      <c r="E5" s="522"/>
      <c r="F5" s="522"/>
      <c r="G5" s="523"/>
      <c r="H5" s="528"/>
      <c r="I5" s="533"/>
      <c r="J5" s="534"/>
      <c r="K5" s="534"/>
      <c r="L5" s="534"/>
      <c r="M5" s="534"/>
      <c r="N5" s="534"/>
      <c r="O5" s="534"/>
      <c r="P5" s="534"/>
      <c r="Q5" s="534"/>
      <c r="R5" s="535"/>
      <c r="S5" s="541"/>
      <c r="T5" s="541"/>
      <c r="U5" s="542"/>
      <c r="V5" s="546"/>
      <c r="W5" s="547"/>
      <c r="X5" s="547"/>
      <c r="Y5" s="548"/>
      <c r="Z5" s="548"/>
      <c r="AA5" s="553"/>
      <c r="AB5" s="554"/>
      <c r="AC5" s="554"/>
      <c r="AD5" s="554"/>
      <c r="AE5" s="555"/>
      <c r="AF5" s="556"/>
      <c r="AG5" s="560"/>
      <c r="AH5" s="561"/>
      <c r="AI5" s="561"/>
      <c r="AJ5" s="561"/>
      <c r="AK5" s="561"/>
      <c r="AL5" s="561"/>
      <c r="AM5" s="561"/>
      <c r="AN5" s="562"/>
      <c r="AO5" s="9"/>
    </row>
    <row r="6" spans="1:41" ht="9" customHeight="1" x14ac:dyDescent="0.15">
      <c r="A6" s="519"/>
      <c r="B6" s="520"/>
      <c r="C6" s="524"/>
      <c r="D6" s="525"/>
      <c r="E6" s="525"/>
      <c r="F6" s="525"/>
      <c r="G6" s="526"/>
      <c r="H6" s="529"/>
      <c r="I6" s="536"/>
      <c r="J6" s="537"/>
      <c r="K6" s="537"/>
      <c r="L6" s="537"/>
      <c r="M6" s="537"/>
      <c r="N6" s="537"/>
      <c r="O6" s="537"/>
      <c r="P6" s="537"/>
      <c r="Q6" s="537"/>
      <c r="R6" s="538"/>
      <c r="S6" s="539" t="s">
        <v>54</v>
      </c>
      <c r="T6" s="539"/>
      <c r="U6" s="540"/>
      <c r="V6" s="543"/>
      <c r="W6" s="544"/>
      <c r="X6" s="544"/>
      <c r="Y6" s="545"/>
      <c r="Z6" s="549" t="s">
        <v>55</v>
      </c>
      <c r="AA6" s="566"/>
      <c r="AB6" s="567"/>
      <c r="AC6" s="567"/>
      <c r="AD6" s="567"/>
      <c r="AE6" s="572" t="s">
        <v>56</v>
      </c>
      <c r="AF6" s="556"/>
      <c r="AG6" s="560"/>
      <c r="AH6" s="561"/>
      <c r="AI6" s="561"/>
      <c r="AJ6" s="561"/>
      <c r="AK6" s="561"/>
      <c r="AL6" s="561"/>
      <c r="AM6" s="561"/>
      <c r="AN6" s="562"/>
      <c r="AO6" s="9"/>
    </row>
    <row r="7" spans="1:41" ht="9" customHeight="1" x14ac:dyDescent="0.15">
      <c r="A7" s="591" t="s">
        <v>57</v>
      </c>
      <c r="B7" s="592"/>
      <c r="C7" s="595" t="str">
        <f>入力シート!A12</f>
        <v>令和5年12月16日(土)　12月17日(日)</v>
      </c>
      <c r="D7" s="596"/>
      <c r="E7" s="596"/>
      <c r="F7" s="599">
        <v>2</v>
      </c>
      <c r="G7" s="601" t="s">
        <v>58</v>
      </c>
      <c r="H7" s="603" t="s">
        <v>59</v>
      </c>
      <c r="I7" s="606" t="s">
        <v>60</v>
      </c>
      <c r="J7" s="599"/>
      <c r="K7" s="599"/>
      <c r="L7" s="599"/>
      <c r="M7" s="599"/>
      <c r="N7" s="599"/>
      <c r="O7" s="599"/>
      <c r="P7" s="599"/>
      <c r="Q7" s="599"/>
      <c r="R7" s="607"/>
      <c r="S7" s="541"/>
      <c r="T7" s="541"/>
      <c r="U7" s="542"/>
      <c r="V7" s="546"/>
      <c r="W7" s="547"/>
      <c r="X7" s="547"/>
      <c r="Y7" s="548"/>
      <c r="Z7" s="548"/>
      <c r="AA7" s="568"/>
      <c r="AB7" s="569"/>
      <c r="AC7" s="569"/>
      <c r="AD7" s="569"/>
      <c r="AE7" s="573"/>
      <c r="AF7" s="556"/>
      <c r="AG7" s="560"/>
      <c r="AH7" s="561"/>
      <c r="AI7" s="561"/>
      <c r="AJ7" s="561"/>
      <c r="AK7" s="561"/>
      <c r="AL7" s="561"/>
      <c r="AM7" s="561"/>
      <c r="AN7" s="562"/>
      <c r="AO7" s="9"/>
    </row>
    <row r="8" spans="1:41" ht="9" customHeight="1" x14ac:dyDescent="0.15">
      <c r="A8" s="591"/>
      <c r="B8" s="592"/>
      <c r="C8" s="521"/>
      <c r="D8" s="522"/>
      <c r="E8" s="522"/>
      <c r="F8" s="534"/>
      <c r="G8" s="518"/>
      <c r="H8" s="604"/>
      <c r="I8" s="533"/>
      <c r="J8" s="534"/>
      <c r="K8" s="534"/>
      <c r="L8" s="534"/>
      <c r="M8" s="534"/>
      <c r="N8" s="534"/>
      <c r="O8" s="534"/>
      <c r="P8" s="534"/>
      <c r="Q8" s="534"/>
      <c r="R8" s="535"/>
      <c r="S8" s="539" t="s">
        <v>61</v>
      </c>
      <c r="T8" s="539"/>
      <c r="U8" s="540"/>
      <c r="V8" s="543"/>
      <c r="W8" s="544"/>
      <c r="X8" s="544"/>
      <c r="Y8" s="545"/>
      <c r="Z8" s="549" t="s">
        <v>62</v>
      </c>
      <c r="AA8" s="568"/>
      <c r="AB8" s="569"/>
      <c r="AC8" s="569"/>
      <c r="AD8" s="569"/>
      <c r="AE8" s="573"/>
      <c r="AF8" s="575" t="s">
        <v>63</v>
      </c>
      <c r="AG8" s="560"/>
      <c r="AH8" s="561"/>
      <c r="AI8" s="561"/>
      <c r="AJ8" s="561"/>
      <c r="AK8" s="561"/>
      <c r="AL8" s="561"/>
      <c r="AM8" s="561"/>
      <c r="AN8" s="562"/>
      <c r="AO8" s="9"/>
    </row>
    <row r="9" spans="1:41" ht="9" customHeight="1" thickBot="1" x14ac:dyDescent="0.2">
      <c r="A9" s="593"/>
      <c r="B9" s="594"/>
      <c r="C9" s="597"/>
      <c r="D9" s="598"/>
      <c r="E9" s="598"/>
      <c r="F9" s="600"/>
      <c r="G9" s="602"/>
      <c r="H9" s="605"/>
      <c r="I9" s="608"/>
      <c r="J9" s="600"/>
      <c r="K9" s="600"/>
      <c r="L9" s="600"/>
      <c r="M9" s="600"/>
      <c r="N9" s="600"/>
      <c r="O9" s="600"/>
      <c r="P9" s="600"/>
      <c r="Q9" s="600"/>
      <c r="R9" s="609"/>
      <c r="S9" s="541"/>
      <c r="T9" s="541"/>
      <c r="U9" s="542"/>
      <c r="V9" s="546"/>
      <c r="W9" s="547"/>
      <c r="X9" s="547"/>
      <c r="Y9" s="548"/>
      <c r="Z9" s="548"/>
      <c r="AA9" s="570"/>
      <c r="AB9" s="571"/>
      <c r="AC9" s="571"/>
      <c r="AD9" s="571"/>
      <c r="AE9" s="574"/>
      <c r="AF9" s="576"/>
      <c r="AG9" s="563"/>
      <c r="AH9" s="564"/>
      <c r="AI9" s="564"/>
      <c r="AJ9" s="564"/>
      <c r="AK9" s="564"/>
      <c r="AL9" s="564"/>
      <c r="AM9" s="564"/>
      <c r="AN9" s="565"/>
      <c r="AO9" s="9"/>
    </row>
    <row r="10" spans="1:41" ht="9" customHeight="1" thickBot="1" x14ac:dyDescent="0.2">
      <c r="A10" s="11"/>
      <c r="B10" s="11"/>
    </row>
    <row r="11" spans="1:41" ht="11.1" customHeight="1" x14ac:dyDescent="0.15">
      <c r="A11" s="515" t="s">
        <v>64</v>
      </c>
      <c r="B11" s="577"/>
      <c r="C11" s="577"/>
      <c r="D11" s="577"/>
      <c r="E11" s="577"/>
      <c r="F11" s="577"/>
      <c r="G11" s="579" t="s">
        <v>65</v>
      </c>
      <c r="H11" s="577"/>
      <c r="I11" s="516"/>
      <c r="J11" s="577" t="s">
        <v>66</v>
      </c>
      <c r="K11" s="516"/>
      <c r="L11" s="579" t="s">
        <v>67</v>
      </c>
      <c r="M11" s="577"/>
      <c r="N11" s="577"/>
      <c r="O11" s="577"/>
      <c r="P11" s="577"/>
      <c r="Q11" s="516"/>
      <c r="R11" s="581" t="s">
        <v>68</v>
      </c>
      <c r="S11" s="582"/>
      <c r="T11" s="583"/>
      <c r="U11" s="587" t="s">
        <v>69</v>
      </c>
      <c r="V11" s="588"/>
      <c r="W11" s="587" t="s">
        <v>70</v>
      </c>
      <c r="X11" s="610"/>
      <c r="Y11" s="613" t="s">
        <v>71</v>
      </c>
      <c r="Z11" s="614"/>
      <c r="AA11" s="617" t="s">
        <v>72</v>
      </c>
      <c r="AB11" s="618"/>
      <c r="AC11" s="618"/>
      <c r="AD11" s="618"/>
      <c r="AE11" s="618"/>
      <c r="AF11" s="619"/>
      <c r="AG11" s="620" t="s">
        <v>73</v>
      </c>
      <c r="AH11" s="621"/>
      <c r="AI11" s="621"/>
      <c r="AJ11" s="621"/>
      <c r="AK11" s="621"/>
      <c r="AL11" s="621"/>
      <c r="AM11" s="621"/>
      <c r="AN11" s="601"/>
      <c r="AO11" s="560"/>
    </row>
    <row r="12" spans="1:41" ht="10.5" customHeight="1" x14ac:dyDescent="0.15">
      <c r="A12" s="519"/>
      <c r="B12" s="578"/>
      <c r="C12" s="578"/>
      <c r="D12" s="578"/>
      <c r="E12" s="578"/>
      <c r="F12" s="578"/>
      <c r="G12" s="580"/>
      <c r="H12" s="578"/>
      <c r="I12" s="520"/>
      <c r="J12" s="578"/>
      <c r="K12" s="520"/>
      <c r="L12" s="580"/>
      <c r="M12" s="578"/>
      <c r="N12" s="578"/>
      <c r="O12" s="578"/>
      <c r="P12" s="578"/>
      <c r="Q12" s="520"/>
      <c r="R12" s="584"/>
      <c r="S12" s="585"/>
      <c r="T12" s="586"/>
      <c r="U12" s="589"/>
      <c r="V12" s="590"/>
      <c r="W12" s="611"/>
      <c r="X12" s="612"/>
      <c r="Y12" s="615"/>
      <c r="Z12" s="616"/>
      <c r="AA12" s="622" t="s">
        <v>74</v>
      </c>
      <c r="AB12" s="623"/>
      <c r="AC12" s="623"/>
      <c r="AD12" s="623"/>
      <c r="AE12" s="623"/>
      <c r="AF12" s="624"/>
      <c r="AG12" s="580"/>
      <c r="AH12" s="578"/>
      <c r="AI12" s="578"/>
      <c r="AJ12" s="578"/>
      <c r="AK12" s="578"/>
      <c r="AL12" s="578"/>
      <c r="AM12" s="578"/>
      <c r="AN12" s="520"/>
      <c r="AO12" s="560"/>
    </row>
    <row r="13" spans="1:41" ht="19.5" customHeight="1" x14ac:dyDescent="0.15">
      <c r="A13" s="12">
        <v>1</v>
      </c>
      <c r="B13" s="661">
        <f>入力シート!F104</f>
        <v>0</v>
      </c>
      <c r="C13" s="673"/>
      <c r="D13" s="673"/>
      <c r="E13" s="673"/>
      <c r="F13" s="674"/>
      <c r="G13" s="656"/>
      <c r="H13" s="657"/>
      <c r="I13" s="658"/>
      <c r="J13" s="659" t="s">
        <v>75</v>
      </c>
      <c r="K13" s="13" t="s">
        <v>76</v>
      </c>
      <c r="L13" s="661">
        <f>入力シート!F107</f>
        <v>0</v>
      </c>
      <c r="M13" s="662"/>
      <c r="N13" s="662"/>
      <c r="O13" s="662"/>
      <c r="P13" s="662"/>
      <c r="Q13" s="663"/>
      <c r="R13" s="664">
        <f>入力シート!F19</f>
        <v>0</v>
      </c>
      <c r="S13" s="665"/>
      <c r="T13" s="666"/>
      <c r="U13" s="667" t="str">
        <f>入力シート!F114&amp;"分"</f>
        <v>分</v>
      </c>
      <c r="V13" s="668"/>
      <c r="W13" s="643" t="s">
        <v>93</v>
      </c>
      <c r="X13" s="644"/>
      <c r="Y13" s="647" t="s">
        <v>51</v>
      </c>
      <c r="Z13" s="648"/>
      <c r="AA13" s="641"/>
      <c r="AB13" s="625"/>
      <c r="AC13" s="627"/>
      <c r="AD13" s="651"/>
      <c r="AE13" s="625"/>
      <c r="AF13" s="627"/>
      <c r="AG13" s="641"/>
      <c r="AH13" s="625"/>
      <c r="AI13" s="625"/>
      <c r="AJ13" s="625"/>
      <c r="AK13" s="625"/>
      <c r="AL13" s="625"/>
      <c r="AM13" s="625"/>
      <c r="AN13" s="627"/>
      <c r="AO13" s="560"/>
    </row>
    <row r="14" spans="1:41" ht="19.5" customHeight="1" x14ac:dyDescent="0.15">
      <c r="A14" s="14"/>
      <c r="B14" s="677"/>
      <c r="C14" s="678"/>
      <c r="D14" s="678"/>
      <c r="E14" s="678"/>
      <c r="F14" s="679"/>
      <c r="G14" s="632"/>
      <c r="H14" s="633"/>
      <c r="I14" s="634"/>
      <c r="J14" s="660"/>
      <c r="K14" s="15" t="s">
        <v>77</v>
      </c>
      <c r="L14" s="635">
        <f>入力シート!F110</f>
        <v>0</v>
      </c>
      <c r="M14" s="636"/>
      <c r="N14" s="636"/>
      <c r="O14" s="636"/>
      <c r="P14" s="636"/>
      <c r="Q14" s="637"/>
      <c r="R14" s="638" t="s">
        <v>78</v>
      </c>
      <c r="S14" s="639"/>
      <c r="T14" s="640"/>
      <c r="U14" s="669"/>
      <c r="V14" s="670"/>
      <c r="W14" s="645"/>
      <c r="X14" s="646"/>
      <c r="Y14" s="649"/>
      <c r="Z14" s="650"/>
      <c r="AA14" s="642"/>
      <c r="AB14" s="626"/>
      <c r="AC14" s="628"/>
      <c r="AD14" s="652"/>
      <c r="AE14" s="626"/>
      <c r="AF14" s="628"/>
      <c r="AG14" s="642"/>
      <c r="AH14" s="626"/>
      <c r="AI14" s="626"/>
      <c r="AJ14" s="626"/>
      <c r="AK14" s="626"/>
      <c r="AL14" s="626"/>
      <c r="AM14" s="626"/>
      <c r="AN14" s="628"/>
      <c r="AO14" s="560"/>
    </row>
    <row r="15" spans="1:41" ht="19.5" customHeight="1" x14ac:dyDescent="0.15">
      <c r="A15" s="671">
        <v>2</v>
      </c>
      <c r="B15" s="683"/>
      <c r="C15" s="684"/>
      <c r="D15" s="684"/>
      <c r="E15" s="684"/>
      <c r="F15" s="685"/>
      <c r="G15" s="656"/>
      <c r="H15" s="657"/>
      <c r="I15" s="658"/>
      <c r="J15" s="675" t="s">
        <v>75</v>
      </c>
      <c r="K15" s="13" t="s">
        <v>76</v>
      </c>
      <c r="L15" s="661"/>
      <c r="M15" s="662"/>
      <c r="N15" s="662"/>
      <c r="O15" s="662"/>
      <c r="P15" s="662"/>
      <c r="Q15" s="663"/>
      <c r="R15" s="664"/>
      <c r="S15" s="665"/>
      <c r="T15" s="666"/>
      <c r="U15" s="667" t="s">
        <v>55</v>
      </c>
      <c r="V15" s="668"/>
      <c r="W15" s="643" t="s">
        <v>51</v>
      </c>
      <c r="X15" s="644"/>
      <c r="Y15" s="647" t="s">
        <v>51</v>
      </c>
      <c r="Z15" s="648"/>
      <c r="AA15" s="641"/>
      <c r="AB15" s="625"/>
      <c r="AC15" s="627"/>
      <c r="AD15" s="651"/>
      <c r="AE15" s="625"/>
      <c r="AF15" s="627"/>
      <c r="AG15" s="557"/>
      <c r="AH15" s="681"/>
      <c r="AI15" s="681"/>
      <c r="AJ15" s="681"/>
      <c r="AK15" s="681"/>
      <c r="AL15" s="625"/>
      <c r="AM15" s="651"/>
      <c r="AN15" s="627"/>
      <c r="AO15" s="560"/>
    </row>
    <row r="16" spans="1:41" ht="19.5" customHeight="1" x14ac:dyDescent="0.15">
      <c r="A16" s="672"/>
      <c r="B16" s="677"/>
      <c r="C16" s="678"/>
      <c r="D16" s="678"/>
      <c r="E16" s="678"/>
      <c r="F16" s="679"/>
      <c r="G16" s="632"/>
      <c r="H16" s="633"/>
      <c r="I16" s="634"/>
      <c r="J16" s="676"/>
      <c r="K16" s="15" t="s">
        <v>77</v>
      </c>
      <c r="L16" s="680"/>
      <c r="M16" s="636"/>
      <c r="N16" s="636"/>
      <c r="O16" s="636"/>
      <c r="P16" s="636"/>
      <c r="Q16" s="637"/>
      <c r="R16" s="638" t="s">
        <v>78</v>
      </c>
      <c r="S16" s="639"/>
      <c r="T16" s="640"/>
      <c r="U16" s="669"/>
      <c r="V16" s="670"/>
      <c r="W16" s="645"/>
      <c r="X16" s="646"/>
      <c r="Y16" s="649"/>
      <c r="Z16" s="650"/>
      <c r="AA16" s="642"/>
      <c r="AB16" s="626"/>
      <c r="AC16" s="628"/>
      <c r="AD16" s="652"/>
      <c r="AE16" s="626"/>
      <c r="AF16" s="628"/>
      <c r="AG16" s="563"/>
      <c r="AH16" s="682"/>
      <c r="AI16" s="682"/>
      <c r="AJ16" s="682"/>
      <c r="AK16" s="682"/>
      <c r="AL16" s="626"/>
      <c r="AM16" s="652"/>
      <c r="AN16" s="628"/>
      <c r="AO16" s="560"/>
    </row>
    <row r="17" spans="1:41" ht="19.5" customHeight="1" x14ac:dyDescent="0.15">
      <c r="A17" s="672">
        <v>3</v>
      </c>
      <c r="B17" s="683"/>
      <c r="C17" s="684"/>
      <c r="D17" s="684"/>
      <c r="E17" s="684"/>
      <c r="F17" s="685"/>
      <c r="G17" s="656"/>
      <c r="H17" s="657"/>
      <c r="I17" s="658"/>
      <c r="J17" s="659" t="s">
        <v>75</v>
      </c>
      <c r="K17" s="13" t="s">
        <v>76</v>
      </c>
      <c r="L17" s="661"/>
      <c r="M17" s="662"/>
      <c r="N17" s="662"/>
      <c r="O17" s="662"/>
      <c r="P17" s="662"/>
      <c r="Q17" s="663"/>
      <c r="R17" s="664"/>
      <c r="S17" s="665"/>
      <c r="T17" s="666"/>
      <c r="U17" s="667" t="s">
        <v>55</v>
      </c>
      <c r="V17" s="668"/>
      <c r="W17" s="643" t="s">
        <v>51</v>
      </c>
      <c r="X17" s="644"/>
      <c r="Y17" s="647" t="s">
        <v>51</v>
      </c>
      <c r="Z17" s="648"/>
      <c r="AA17" s="641"/>
      <c r="AB17" s="625"/>
      <c r="AC17" s="627"/>
      <c r="AD17" s="651"/>
      <c r="AE17" s="625"/>
      <c r="AF17" s="627"/>
      <c r="AG17" s="557"/>
      <c r="AH17" s="681"/>
      <c r="AI17" s="681"/>
      <c r="AJ17" s="681"/>
      <c r="AK17" s="681"/>
      <c r="AL17" s="625"/>
      <c r="AM17" s="651"/>
      <c r="AN17" s="627"/>
      <c r="AO17" s="560"/>
    </row>
    <row r="18" spans="1:41" ht="19.5" customHeight="1" x14ac:dyDescent="0.15">
      <c r="A18" s="672"/>
      <c r="B18" s="677"/>
      <c r="C18" s="678"/>
      <c r="D18" s="678"/>
      <c r="E18" s="678"/>
      <c r="F18" s="679"/>
      <c r="G18" s="632"/>
      <c r="H18" s="633"/>
      <c r="I18" s="634"/>
      <c r="J18" s="660"/>
      <c r="K18" s="15" t="s">
        <v>77</v>
      </c>
      <c r="L18" s="635"/>
      <c r="M18" s="636"/>
      <c r="N18" s="636"/>
      <c r="O18" s="636"/>
      <c r="P18" s="636"/>
      <c r="Q18" s="637"/>
      <c r="R18" s="638" t="s">
        <v>78</v>
      </c>
      <c r="S18" s="639"/>
      <c r="T18" s="640"/>
      <c r="U18" s="669"/>
      <c r="V18" s="670"/>
      <c r="W18" s="645"/>
      <c r="X18" s="646"/>
      <c r="Y18" s="649"/>
      <c r="Z18" s="650"/>
      <c r="AA18" s="642"/>
      <c r="AB18" s="626"/>
      <c r="AC18" s="628"/>
      <c r="AD18" s="652"/>
      <c r="AE18" s="626"/>
      <c r="AF18" s="628"/>
      <c r="AG18" s="563"/>
      <c r="AH18" s="682"/>
      <c r="AI18" s="682"/>
      <c r="AJ18" s="682"/>
      <c r="AK18" s="682"/>
      <c r="AL18" s="626"/>
      <c r="AM18" s="652"/>
      <c r="AN18" s="628"/>
      <c r="AO18" s="560"/>
    </row>
    <row r="19" spans="1:41" ht="19.5" customHeight="1" x14ac:dyDescent="0.15">
      <c r="A19" s="672">
        <v>4</v>
      </c>
      <c r="B19" s="683"/>
      <c r="C19" s="684"/>
      <c r="D19" s="684"/>
      <c r="E19" s="684"/>
      <c r="F19" s="685"/>
      <c r="G19" s="656"/>
      <c r="H19" s="657"/>
      <c r="I19" s="658"/>
      <c r="J19" s="659" t="s">
        <v>75</v>
      </c>
      <c r="K19" s="13" t="s">
        <v>76</v>
      </c>
      <c r="L19" s="661"/>
      <c r="M19" s="662"/>
      <c r="N19" s="662"/>
      <c r="O19" s="662"/>
      <c r="P19" s="662"/>
      <c r="Q19" s="663"/>
      <c r="R19" s="664"/>
      <c r="S19" s="665"/>
      <c r="T19" s="666"/>
      <c r="U19" s="667" t="s">
        <v>55</v>
      </c>
      <c r="V19" s="668"/>
      <c r="W19" s="643" t="s">
        <v>51</v>
      </c>
      <c r="X19" s="644"/>
      <c r="Y19" s="647" t="s">
        <v>51</v>
      </c>
      <c r="Z19" s="648"/>
      <c r="AA19" s="641"/>
      <c r="AB19" s="625"/>
      <c r="AC19" s="627"/>
      <c r="AD19" s="651"/>
      <c r="AE19" s="625"/>
      <c r="AF19" s="627"/>
      <c r="AG19" s="557"/>
      <c r="AH19" s="681"/>
      <c r="AI19" s="681"/>
      <c r="AJ19" s="681"/>
      <c r="AK19" s="681"/>
      <c r="AL19" s="625"/>
      <c r="AM19" s="651"/>
      <c r="AN19" s="627"/>
      <c r="AO19" s="560"/>
    </row>
    <row r="20" spans="1:41" ht="19.5" customHeight="1" x14ac:dyDescent="0.15">
      <c r="A20" s="672"/>
      <c r="B20" s="677"/>
      <c r="C20" s="678"/>
      <c r="D20" s="678"/>
      <c r="E20" s="678"/>
      <c r="F20" s="679"/>
      <c r="G20" s="632"/>
      <c r="H20" s="633"/>
      <c r="I20" s="634"/>
      <c r="J20" s="660"/>
      <c r="K20" s="15" t="s">
        <v>77</v>
      </c>
      <c r="L20" s="635"/>
      <c r="M20" s="636"/>
      <c r="N20" s="636"/>
      <c r="O20" s="636"/>
      <c r="P20" s="636"/>
      <c r="Q20" s="637"/>
      <c r="R20" s="638" t="s">
        <v>78</v>
      </c>
      <c r="S20" s="639"/>
      <c r="T20" s="640"/>
      <c r="U20" s="669"/>
      <c r="V20" s="670"/>
      <c r="W20" s="645"/>
      <c r="X20" s="646"/>
      <c r="Y20" s="649"/>
      <c r="Z20" s="650"/>
      <c r="AA20" s="642"/>
      <c r="AB20" s="626"/>
      <c r="AC20" s="628"/>
      <c r="AD20" s="652"/>
      <c r="AE20" s="626"/>
      <c r="AF20" s="628"/>
      <c r="AG20" s="563"/>
      <c r="AH20" s="682"/>
      <c r="AI20" s="682"/>
      <c r="AJ20" s="682"/>
      <c r="AK20" s="682"/>
      <c r="AL20" s="626"/>
      <c r="AM20" s="652"/>
      <c r="AN20" s="628"/>
      <c r="AO20" s="560"/>
    </row>
    <row r="21" spans="1:41" ht="19.5" customHeight="1" x14ac:dyDescent="0.15">
      <c r="A21" s="672">
        <v>5</v>
      </c>
      <c r="B21" s="683"/>
      <c r="C21" s="684"/>
      <c r="D21" s="684"/>
      <c r="E21" s="684"/>
      <c r="F21" s="685"/>
      <c r="G21" s="656"/>
      <c r="H21" s="657"/>
      <c r="I21" s="658"/>
      <c r="J21" s="675" t="s">
        <v>75</v>
      </c>
      <c r="K21" s="13" t="s">
        <v>76</v>
      </c>
      <c r="L21" s="661"/>
      <c r="M21" s="662"/>
      <c r="N21" s="662"/>
      <c r="O21" s="662"/>
      <c r="P21" s="662"/>
      <c r="Q21" s="663"/>
      <c r="R21" s="664"/>
      <c r="S21" s="665"/>
      <c r="T21" s="666"/>
      <c r="U21" s="667" t="s">
        <v>55</v>
      </c>
      <c r="V21" s="668"/>
      <c r="W21" s="643" t="s">
        <v>51</v>
      </c>
      <c r="X21" s="644"/>
      <c r="Y21" s="647" t="s">
        <v>51</v>
      </c>
      <c r="Z21" s="648"/>
      <c r="AA21" s="641"/>
      <c r="AB21" s="625"/>
      <c r="AC21" s="627"/>
      <c r="AD21" s="651"/>
      <c r="AE21" s="625"/>
      <c r="AF21" s="627"/>
      <c r="AG21" s="557"/>
      <c r="AH21" s="681"/>
      <c r="AI21" s="681"/>
      <c r="AJ21" s="681"/>
      <c r="AK21" s="681"/>
      <c r="AL21" s="625"/>
      <c r="AM21" s="651"/>
      <c r="AN21" s="627"/>
      <c r="AO21" s="560"/>
    </row>
    <row r="22" spans="1:41" ht="19.5" customHeight="1" x14ac:dyDescent="0.15">
      <c r="A22" s="672"/>
      <c r="B22" s="677"/>
      <c r="C22" s="678"/>
      <c r="D22" s="678"/>
      <c r="E22" s="678"/>
      <c r="F22" s="679"/>
      <c r="G22" s="632"/>
      <c r="H22" s="633"/>
      <c r="I22" s="634"/>
      <c r="J22" s="676"/>
      <c r="K22" s="15" t="s">
        <v>77</v>
      </c>
      <c r="L22" s="635"/>
      <c r="M22" s="636"/>
      <c r="N22" s="636"/>
      <c r="O22" s="636"/>
      <c r="P22" s="636"/>
      <c r="Q22" s="637"/>
      <c r="R22" s="638" t="s">
        <v>78</v>
      </c>
      <c r="S22" s="639"/>
      <c r="T22" s="640"/>
      <c r="U22" s="669"/>
      <c r="V22" s="670"/>
      <c r="W22" s="645"/>
      <c r="X22" s="646"/>
      <c r="Y22" s="649"/>
      <c r="Z22" s="650"/>
      <c r="AA22" s="642"/>
      <c r="AB22" s="626"/>
      <c r="AC22" s="628"/>
      <c r="AD22" s="652"/>
      <c r="AE22" s="626"/>
      <c r="AF22" s="628"/>
      <c r="AG22" s="563"/>
      <c r="AH22" s="682"/>
      <c r="AI22" s="682"/>
      <c r="AJ22" s="682"/>
      <c r="AK22" s="682"/>
      <c r="AL22" s="626"/>
      <c r="AM22" s="652"/>
      <c r="AN22" s="628"/>
      <c r="AO22" s="560"/>
    </row>
    <row r="23" spans="1:41" ht="19.5" customHeight="1" x14ac:dyDescent="0.15">
      <c r="A23" s="672">
        <v>6</v>
      </c>
      <c r="B23" s="683"/>
      <c r="C23" s="684"/>
      <c r="D23" s="684"/>
      <c r="E23" s="684"/>
      <c r="F23" s="685"/>
      <c r="G23" s="656"/>
      <c r="H23" s="657"/>
      <c r="I23" s="658"/>
      <c r="J23" s="659" t="s">
        <v>75</v>
      </c>
      <c r="K23" s="13" t="s">
        <v>76</v>
      </c>
      <c r="L23" s="661"/>
      <c r="M23" s="662"/>
      <c r="N23" s="662"/>
      <c r="O23" s="662"/>
      <c r="P23" s="662"/>
      <c r="Q23" s="663"/>
      <c r="R23" s="664"/>
      <c r="S23" s="665"/>
      <c r="T23" s="666"/>
      <c r="U23" s="667" t="s">
        <v>55</v>
      </c>
      <c r="V23" s="668"/>
      <c r="W23" s="643" t="s">
        <v>51</v>
      </c>
      <c r="X23" s="644"/>
      <c r="Y23" s="647" t="s">
        <v>51</v>
      </c>
      <c r="Z23" s="648"/>
      <c r="AA23" s="641"/>
      <c r="AB23" s="625"/>
      <c r="AC23" s="627"/>
      <c r="AD23" s="651"/>
      <c r="AE23" s="625"/>
      <c r="AF23" s="627"/>
      <c r="AG23" s="557"/>
      <c r="AH23" s="681"/>
      <c r="AI23" s="681"/>
      <c r="AJ23" s="681"/>
      <c r="AK23" s="681"/>
      <c r="AL23" s="625"/>
      <c r="AM23" s="651"/>
      <c r="AN23" s="627"/>
      <c r="AO23" s="560"/>
    </row>
    <row r="24" spans="1:41" ht="19.5" customHeight="1" x14ac:dyDescent="0.15">
      <c r="A24" s="672"/>
      <c r="B24" s="677"/>
      <c r="C24" s="678"/>
      <c r="D24" s="678"/>
      <c r="E24" s="678"/>
      <c r="F24" s="679"/>
      <c r="G24" s="632"/>
      <c r="H24" s="633"/>
      <c r="I24" s="634"/>
      <c r="J24" s="660"/>
      <c r="K24" s="15" t="s">
        <v>77</v>
      </c>
      <c r="L24" s="635"/>
      <c r="M24" s="636"/>
      <c r="N24" s="636"/>
      <c r="O24" s="636"/>
      <c r="P24" s="636"/>
      <c r="Q24" s="637"/>
      <c r="R24" s="638" t="s">
        <v>78</v>
      </c>
      <c r="S24" s="639"/>
      <c r="T24" s="640"/>
      <c r="U24" s="669"/>
      <c r="V24" s="670"/>
      <c r="W24" s="645"/>
      <c r="X24" s="646"/>
      <c r="Y24" s="649"/>
      <c r="Z24" s="650"/>
      <c r="AA24" s="642"/>
      <c r="AB24" s="626"/>
      <c r="AC24" s="628"/>
      <c r="AD24" s="652"/>
      <c r="AE24" s="626"/>
      <c r="AF24" s="628"/>
      <c r="AG24" s="563"/>
      <c r="AH24" s="682"/>
      <c r="AI24" s="682"/>
      <c r="AJ24" s="682"/>
      <c r="AK24" s="682"/>
      <c r="AL24" s="626"/>
      <c r="AM24" s="652"/>
      <c r="AN24" s="628"/>
      <c r="AO24" s="560"/>
    </row>
    <row r="25" spans="1:41" ht="19.5" customHeight="1" x14ac:dyDescent="0.15">
      <c r="A25" s="672">
        <v>7</v>
      </c>
      <c r="B25" s="683"/>
      <c r="C25" s="684"/>
      <c r="D25" s="684"/>
      <c r="E25" s="684"/>
      <c r="F25" s="685"/>
      <c r="G25" s="656"/>
      <c r="H25" s="657"/>
      <c r="I25" s="658"/>
      <c r="J25" s="659" t="s">
        <v>75</v>
      </c>
      <c r="K25" s="13" t="s">
        <v>76</v>
      </c>
      <c r="L25" s="661"/>
      <c r="M25" s="662"/>
      <c r="N25" s="662"/>
      <c r="O25" s="662"/>
      <c r="P25" s="662"/>
      <c r="Q25" s="663"/>
      <c r="R25" s="664"/>
      <c r="S25" s="665"/>
      <c r="T25" s="666"/>
      <c r="U25" s="667" t="s">
        <v>55</v>
      </c>
      <c r="V25" s="668"/>
      <c r="W25" s="643" t="s">
        <v>51</v>
      </c>
      <c r="X25" s="644"/>
      <c r="Y25" s="647" t="s">
        <v>51</v>
      </c>
      <c r="Z25" s="648"/>
      <c r="AA25" s="641"/>
      <c r="AB25" s="625"/>
      <c r="AC25" s="627"/>
      <c r="AD25" s="651"/>
      <c r="AE25" s="625"/>
      <c r="AF25" s="627"/>
      <c r="AG25" s="557"/>
      <c r="AH25" s="681"/>
      <c r="AI25" s="681"/>
      <c r="AJ25" s="681"/>
      <c r="AK25" s="681"/>
      <c r="AL25" s="625"/>
      <c r="AM25" s="651"/>
      <c r="AN25" s="627"/>
      <c r="AO25" s="560"/>
    </row>
    <row r="26" spans="1:41" ht="19.5" customHeight="1" x14ac:dyDescent="0.15">
      <c r="A26" s="672"/>
      <c r="B26" s="677"/>
      <c r="C26" s="678"/>
      <c r="D26" s="678"/>
      <c r="E26" s="678"/>
      <c r="F26" s="679"/>
      <c r="G26" s="632"/>
      <c r="H26" s="633"/>
      <c r="I26" s="634"/>
      <c r="J26" s="660"/>
      <c r="K26" s="15" t="s">
        <v>77</v>
      </c>
      <c r="L26" s="635"/>
      <c r="M26" s="636"/>
      <c r="N26" s="636"/>
      <c r="O26" s="636"/>
      <c r="P26" s="636"/>
      <c r="Q26" s="637"/>
      <c r="R26" s="638" t="s">
        <v>78</v>
      </c>
      <c r="S26" s="639"/>
      <c r="T26" s="640"/>
      <c r="U26" s="669"/>
      <c r="V26" s="670"/>
      <c r="W26" s="645"/>
      <c r="X26" s="646"/>
      <c r="Y26" s="649"/>
      <c r="Z26" s="650"/>
      <c r="AA26" s="642"/>
      <c r="AB26" s="626"/>
      <c r="AC26" s="628"/>
      <c r="AD26" s="652"/>
      <c r="AE26" s="626"/>
      <c r="AF26" s="628"/>
      <c r="AG26" s="563"/>
      <c r="AH26" s="682"/>
      <c r="AI26" s="682"/>
      <c r="AJ26" s="682"/>
      <c r="AK26" s="682"/>
      <c r="AL26" s="626"/>
      <c r="AM26" s="652"/>
      <c r="AN26" s="628"/>
      <c r="AO26" s="560"/>
    </row>
    <row r="27" spans="1:41" ht="19.5" customHeight="1" x14ac:dyDescent="0.15">
      <c r="A27" s="672">
        <v>8</v>
      </c>
      <c r="B27" s="683"/>
      <c r="C27" s="684"/>
      <c r="D27" s="684"/>
      <c r="E27" s="684"/>
      <c r="F27" s="685"/>
      <c r="G27" s="656"/>
      <c r="H27" s="657"/>
      <c r="I27" s="658"/>
      <c r="J27" s="659" t="s">
        <v>75</v>
      </c>
      <c r="K27" s="13" t="s">
        <v>76</v>
      </c>
      <c r="L27" s="661"/>
      <c r="M27" s="662"/>
      <c r="N27" s="662"/>
      <c r="O27" s="662"/>
      <c r="P27" s="662"/>
      <c r="Q27" s="663"/>
      <c r="R27" s="664"/>
      <c r="S27" s="665"/>
      <c r="T27" s="666"/>
      <c r="U27" s="667" t="s">
        <v>55</v>
      </c>
      <c r="V27" s="668"/>
      <c r="W27" s="643" t="s">
        <v>51</v>
      </c>
      <c r="X27" s="644"/>
      <c r="Y27" s="647" t="s">
        <v>51</v>
      </c>
      <c r="Z27" s="648"/>
      <c r="AA27" s="641"/>
      <c r="AB27" s="625"/>
      <c r="AC27" s="627"/>
      <c r="AD27" s="651"/>
      <c r="AE27" s="625"/>
      <c r="AF27" s="627"/>
      <c r="AG27" s="557"/>
      <c r="AH27" s="681"/>
      <c r="AI27" s="681"/>
      <c r="AJ27" s="681"/>
      <c r="AK27" s="681"/>
      <c r="AL27" s="625"/>
      <c r="AM27" s="651"/>
      <c r="AN27" s="627"/>
      <c r="AO27" s="560"/>
    </row>
    <row r="28" spans="1:41" ht="19.5" customHeight="1" x14ac:dyDescent="0.15">
      <c r="A28" s="672"/>
      <c r="B28" s="677"/>
      <c r="C28" s="678"/>
      <c r="D28" s="678"/>
      <c r="E28" s="678"/>
      <c r="F28" s="679"/>
      <c r="G28" s="632"/>
      <c r="H28" s="633"/>
      <c r="I28" s="634"/>
      <c r="J28" s="660"/>
      <c r="K28" s="15" t="s">
        <v>77</v>
      </c>
      <c r="L28" s="635"/>
      <c r="M28" s="636"/>
      <c r="N28" s="636"/>
      <c r="O28" s="636"/>
      <c r="P28" s="636"/>
      <c r="Q28" s="637"/>
      <c r="R28" s="638" t="s">
        <v>78</v>
      </c>
      <c r="S28" s="639"/>
      <c r="T28" s="640"/>
      <c r="U28" s="669"/>
      <c r="V28" s="670"/>
      <c r="W28" s="645"/>
      <c r="X28" s="646"/>
      <c r="Y28" s="649"/>
      <c r="Z28" s="650"/>
      <c r="AA28" s="642"/>
      <c r="AB28" s="626"/>
      <c r="AC28" s="628"/>
      <c r="AD28" s="652"/>
      <c r="AE28" s="626"/>
      <c r="AF28" s="628"/>
      <c r="AG28" s="563"/>
      <c r="AH28" s="682"/>
      <c r="AI28" s="682"/>
      <c r="AJ28" s="682"/>
      <c r="AK28" s="682"/>
      <c r="AL28" s="626"/>
      <c r="AM28" s="652"/>
      <c r="AN28" s="628"/>
      <c r="AO28" s="560"/>
    </row>
    <row r="29" spans="1:41" ht="19.5" customHeight="1" x14ac:dyDescent="0.15">
      <c r="A29" s="672">
        <v>9</v>
      </c>
      <c r="B29" s="683"/>
      <c r="C29" s="684"/>
      <c r="D29" s="684"/>
      <c r="E29" s="684"/>
      <c r="F29" s="685"/>
      <c r="G29" s="656"/>
      <c r="H29" s="657"/>
      <c r="I29" s="658"/>
      <c r="J29" s="675" t="s">
        <v>75</v>
      </c>
      <c r="K29" s="13" t="s">
        <v>76</v>
      </c>
      <c r="L29" s="661"/>
      <c r="M29" s="662"/>
      <c r="N29" s="662"/>
      <c r="O29" s="662"/>
      <c r="P29" s="662"/>
      <c r="Q29" s="663"/>
      <c r="R29" s="664"/>
      <c r="S29" s="665"/>
      <c r="T29" s="666"/>
      <c r="U29" s="667" t="s">
        <v>55</v>
      </c>
      <c r="V29" s="668"/>
      <c r="W29" s="643" t="s">
        <v>51</v>
      </c>
      <c r="X29" s="644"/>
      <c r="Y29" s="647" t="s">
        <v>51</v>
      </c>
      <c r="Z29" s="648"/>
      <c r="AA29" s="641"/>
      <c r="AB29" s="625"/>
      <c r="AC29" s="627"/>
      <c r="AD29" s="651"/>
      <c r="AE29" s="625"/>
      <c r="AF29" s="627"/>
      <c r="AG29" s="557"/>
      <c r="AH29" s="681"/>
      <c r="AI29" s="681"/>
      <c r="AJ29" s="681"/>
      <c r="AK29" s="681"/>
      <c r="AL29" s="625"/>
      <c r="AM29" s="651"/>
      <c r="AN29" s="627"/>
      <c r="AO29" s="560"/>
    </row>
    <row r="30" spans="1:41" ht="19.5" customHeight="1" x14ac:dyDescent="0.15">
      <c r="A30" s="672"/>
      <c r="B30" s="677"/>
      <c r="C30" s="678"/>
      <c r="D30" s="678"/>
      <c r="E30" s="678"/>
      <c r="F30" s="679"/>
      <c r="G30" s="632"/>
      <c r="H30" s="633"/>
      <c r="I30" s="634"/>
      <c r="J30" s="676"/>
      <c r="K30" s="15" t="s">
        <v>77</v>
      </c>
      <c r="L30" s="680"/>
      <c r="M30" s="636"/>
      <c r="N30" s="636"/>
      <c r="O30" s="636"/>
      <c r="P30" s="636"/>
      <c r="Q30" s="637"/>
      <c r="R30" s="638" t="s">
        <v>78</v>
      </c>
      <c r="S30" s="639"/>
      <c r="T30" s="640"/>
      <c r="U30" s="669"/>
      <c r="V30" s="670"/>
      <c r="W30" s="645"/>
      <c r="X30" s="646"/>
      <c r="Y30" s="649"/>
      <c r="Z30" s="650"/>
      <c r="AA30" s="642"/>
      <c r="AB30" s="626"/>
      <c r="AC30" s="628"/>
      <c r="AD30" s="652"/>
      <c r="AE30" s="626"/>
      <c r="AF30" s="628"/>
      <c r="AG30" s="563"/>
      <c r="AH30" s="682"/>
      <c r="AI30" s="682"/>
      <c r="AJ30" s="682"/>
      <c r="AK30" s="682"/>
      <c r="AL30" s="626"/>
      <c r="AM30" s="652"/>
      <c r="AN30" s="628"/>
      <c r="AO30" s="560"/>
    </row>
    <row r="31" spans="1:41" ht="19.5" customHeight="1" x14ac:dyDescent="0.15">
      <c r="A31" s="672">
        <v>10</v>
      </c>
      <c r="B31" s="683"/>
      <c r="C31" s="684"/>
      <c r="D31" s="684"/>
      <c r="E31" s="684"/>
      <c r="F31" s="685"/>
      <c r="G31" s="656"/>
      <c r="H31" s="657"/>
      <c r="I31" s="658"/>
      <c r="J31" s="659" t="s">
        <v>75</v>
      </c>
      <c r="K31" s="13" t="s">
        <v>76</v>
      </c>
      <c r="L31" s="661"/>
      <c r="M31" s="662"/>
      <c r="N31" s="662"/>
      <c r="O31" s="662"/>
      <c r="P31" s="662"/>
      <c r="Q31" s="663"/>
      <c r="R31" s="664"/>
      <c r="S31" s="665"/>
      <c r="T31" s="666"/>
      <c r="U31" s="667" t="s">
        <v>55</v>
      </c>
      <c r="V31" s="668"/>
      <c r="W31" s="643" t="s">
        <v>51</v>
      </c>
      <c r="X31" s="644"/>
      <c r="Y31" s="647" t="s">
        <v>51</v>
      </c>
      <c r="Z31" s="648"/>
      <c r="AA31" s="641"/>
      <c r="AB31" s="625"/>
      <c r="AC31" s="627"/>
      <c r="AD31" s="651"/>
      <c r="AE31" s="625"/>
      <c r="AF31" s="627"/>
      <c r="AG31" s="557"/>
      <c r="AH31" s="681"/>
      <c r="AI31" s="681"/>
      <c r="AJ31" s="681"/>
      <c r="AK31" s="681"/>
      <c r="AL31" s="625"/>
      <c r="AM31" s="651"/>
      <c r="AN31" s="627"/>
      <c r="AO31" s="560"/>
    </row>
    <row r="32" spans="1:41" ht="19.5" customHeight="1" thickBot="1" x14ac:dyDescent="0.2">
      <c r="A32" s="686"/>
      <c r="B32" s="677"/>
      <c r="C32" s="678"/>
      <c r="D32" s="678"/>
      <c r="E32" s="678"/>
      <c r="F32" s="679"/>
      <c r="G32" s="632"/>
      <c r="H32" s="633"/>
      <c r="I32" s="634"/>
      <c r="J32" s="660"/>
      <c r="K32" s="15" t="s">
        <v>77</v>
      </c>
      <c r="L32" s="635"/>
      <c r="M32" s="636"/>
      <c r="N32" s="636"/>
      <c r="O32" s="636"/>
      <c r="P32" s="636"/>
      <c r="Q32" s="637"/>
      <c r="R32" s="638" t="s">
        <v>78</v>
      </c>
      <c r="S32" s="639"/>
      <c r="T32" s="640"/>
      <c r="U32" s="669"/>
      <c r="V32" s="670"/>
      <c r="W32" s="645"/>
      <c r="X32" s="646"/>
      <c r="Y32" s="649"/>
      <c r="Z32" s="650"/>
      <c r="AA32" s="642"/>
      <c r="AB32" s="626"/>
      <c r="AC32" s="628"/>
      <c r="AD32" s="652"/>
      <c r="AE32" s="626"/>
      <c r="AF32" s="628"/>
      <c r="AG32" s="563"/>
      <c r="AH32" s="682"/>
      <c r="AI32" s="682"/>
      <c r="AJ32" s="682"/>
      <c r="AK32" s="682"/>
      <c r="AL32" s="626"/>
      <c r="AM32" s="652"/>
      <c r="AN32" s="628"/>
      <c r="AO32" s="560"/>
    </row>
    <row r="33" spans="1:42" ht="18.95" customHeight="1" x14ac:dyDescent="0.15">
      <c r="A33" s="16"/>
      <c r="B33" s="16"/>
      <c r="C33" s="16"/>
      <c r="D33" s="16"/>
      <c r="E33" s="16"/>
      <c r="F33" s="16"/>
      <c r="G33" s="16"/>
      <c r="H33" s="16"/>
      <c r="I33" s="693" t="s">
        <v>81</v>
      </c>
      <c r="J33" s="693"/>
      <c r="K33" s="693"/>
      <c r="L33" s="693"/>
      <c r="M33" s="693"/>
      <c r="N33" s="693"/>
      <c r="O33" s="693"/>
      <c r="P33" s="693"/>
      <c r="Q33" s="693"/>
      <c r="R33" s="693"/>
      <c r="S33" s="16"/>
      <c r="T33" s="694" t="s">
        <v>82</v>
      </c>
      <c r="U33" s="694"/>
      <c r="V33" s="694"/>
      <c r="W33" s="694"/>
      <c r="X33" s="17"/>
      <c r="Y33" s="18"/>
      <c r="Z33" s="19"/>
      <c r="AA33" s="20"/>
      <c r="AB33" s="18"/>
      <c r="AC33" s="19"/>
      <c r="AD33" s="20"/>
      <c r="AE33" s="18"/>
      <c r="AF33" s="19"/>
      <c r="AG33" s="21">
        <v>9</v>
      </c>
      <c r="AH33" s="22">
        <v>9</v>
      </c>
      <c r="AI33" s="22">
        <v>9</v>
      </c>
      <c r="AJ33" s="22">
        <v>9</v>
      </c>
      <c r="AK33" s="22">
        <v>9</v>
      </c>
      <c r="AL33" s="22">
        <v>9</v>
      </c>
      <c r="AM33" s="22">
        <v>9</v>
      </c>
      <c r="AN33" s="23">
        <v>9</v>
      </c>
    </row>
    <row r="34" spans="1:42" ht="18.95" customHeight="1" thickBot="1" x14ac:dyDescent="0.2">
      <c r="A34" s="695" t="s">
        <v>83</v>
      </c>
      <c r="B34" s="695"/>
      <c r="C34" s="695"/>
      <c r="D34" s="695"/>
      <c r="E34" s="695"/>
      <c r="F34" s="695"/>
      <c r="G34" s="695"/>
      <c r="H34" s="695"/>
      <c r="I34" s="696"/>
      <c r="J34" s="697" t="s">
        <v>84</v>
      </c>
      <c r="K34" s="698"/>
      <c r="L34" s="24"/>
      <c r="M34" s="25"/>
      <c r="N34" s="24"/>
      <c r="O34" s="25"/>
      <c r="P34" s="24"/>
      <c r="Q34" s="25"/>
      <c r="R34" s="9"/>
      <c r="T34" s="699" t="s">
        <v>85</v>
      </c>
      <c r="U34" s="699"/>
      <c r="V34" s="699"/>
      <c r="W34" s="699"/>
      <c r="X34" s="26"/>
      <c r="Y34" s="18"/>
      <c r="Z34" s="19"/>
      <c r="AA34" s="20"/>
      <c r="AB34" s="18"/>
      <c r="AC34" s="19"/>
      <c r="AD34" s="20"/>
      <c r="AE34" s="18"/>
      <c r="AF34" s="19"/>
      <c r="AG34" s="700" t="s">
        <v>86</v>
      </c>
      <c r="AH34" s="511"/>
      <c r="AI34" s="511"/>
      <c r="AJ34" s="511"/>
      <c r="AK34" s="511"/>
      <c r="AL34" s="511"/>
      <c r="AM34" s="511"/>
      <c r="AN34" s="511"/>
      <c r="AO34" s="3"/>
    </row>
    <row r="35" spans="1:42" ht="18.95" customHeight="1" thickBot="1" x14ac:dyDescent="0.2">
      <c r="E35" s="27"/>
      <c r="F35" s="27"/>
      <c r="G35" s="27"/>
      <c r="H35" s="27"/>
      <c r="J35" s="687" t="s">
        <v>87</v>
      </c>
      <c r="K35" s="688"/>
      <c r="L35" s="689" t="s">
        <v>88</v>
      </c>
      <c r="M35" s="690"/>
      <c r="N35" s="691"/>
      <c r="O35" s="28"/>
      <c r="P35" s="29"/>
      <c r="Q35" s="30"/>
      <c r="R35" s="10"/>
      <c r="T35" s="692" t="s">
        <v>89</v>
      </c>
      <c r="U35" s="692"/>
      <c r="V35" s="692"/>
      <c r="W35" s="692"/>
      <c r="X35" s="26"/>
      <c r="Y35" s="18"/>
      <c r="Z35" s="19"/>
      <c r="AA35" s="20"/>
      <c r="AB35" s="18"/>
      <c r="AC35" s="19"/>
      <c r="AD35" s="20"/>
      <c r="AE35" s="18"/>
      <c r="AF35" s="31"/>
      <c r="AG35" s="32"/>
      <c r="AH35" s="33"/>
      <c r="AI35" s="33"/>
      <c r="AJ35" s="33"/>
      <c r="AK35" s="33"/>
      <c r="AL35" s="33"/>
      <c r="AM35" s="33"/>
      <c r="AN35" s="33"/>
      <c r="AO35" s="34"/>
      <c r="AP35" s="35"/>
    </row>
    <row r="36" spans="1:42" ht="20.100000000000001" customHeight="1" x14ac:dyDescent="0.15"/>
  </sheetData>
  <sheetProtection sheet="1" selectLockedCells="1"/>
  <mergeCells count="330">
    <mergeCell ref="A2:C2"/>
    <mergeCell ref="D2:D3"/>
    <mergeCell ref="E2:G3"/>
    <mergeCell ref="I2:S3"/>
    <mergeCell ref="T2:AD3"/>
    <mergeCell ref="A4:B6"/>
    <mergeCell ref="C4:G6"/>
    <mergeCell ref="H4:H6"/>
    <mergeCell ref="I4:R6"/>
    <mergeCell ref="S4:U5"/>
    <mergeCell ref="V4:Y5"/>
    <mergeCell ref="Z4:Z5"/>
    <mergeCell ref="AA4:AE5"/>
    <mergeCell ref="AF4:AF7"/>
    <mergeCell ref="AG4:AN9"/>
    <mergeCell ref="S6:U7"/>
    <mergeCell ref="V6:Y7"/>
    <mergeCell ref="Z6:Z7"/>
    <mergeCell ref="AA6:AD9"/>
    <mergeCell ref="AE6:AE9"/>
    <mergeCell ref="A7:B9"/>
    <mergeCell ref="C7:E9"/>
    <mergeCell ref="F7:F9"/>
    <mergeCell ref="G7:G9"/>
    <mergeCell ref="H7:H9"/>
    <mergeCell ref="I7:R9"/>
    <mergeCell ref="S8:U9"/>
    <mergeCell ref="V8:Y9"/>
    <mergeCell ref="Z8:Z9"/>
    <mergeCell ref="AF8:AF9"/>
    <mergeCell ref="A11:F12"/>
    <mergeCell ref="G11:I12"/>
    <mergeCell ref="J11:K12"/>
    <mergeCell ref="L11:Q12"/>
    <mergeCell ref="R11:T12"/>
    <mergeCell ref="U11:V12"/>
    <mergeCell ref="W11:X12"/>
    <mergeCell ref="Y11:Z12"/>
    <mergeCell ref="AA11:AF11"/>
    <mergeCell ref="AG11:AN12"/>
    <mergeCell ref="AO11:AO12"/>
    <mergeCell ref="AA12:AF12"/>
    <mergeCell ref="AD13:AD14"/>
    <mergeCell ref="B13:F13"/>
    <mergeCell ref="G13:I13"/>
    <mergeCell ref="J13:J14"/>
    <mergeCell ref="L13:Q13"/>
    <mergeCell ref="R13:T13"/>
    <mergeCell ref="U13:V14"/>
    <mergeCell ref="AF13:AF14"/>
    <mergeCell ref="AG13:AG14"/>
    <mergeCell ref="AH13:AH14"/>
    <mergeCell ref="AI13:AI14"/>
    <mergeCell ref="AJ13:AJ14"/>
    <mergeCell ref="W13:X14"/>
    <mergeCell ref="Y13:Z14"/>
    <mergeCell ref="AA13:AA14"/>
    <mergeCell ref="AB13:AB14"/>
    <mergeCell ref="AC13:AC14"/>
    <mergeCell ref="AK13:AK14"/>
    <mergeCell ref="AL13:AL14"/>
    <mergeCell ref="AM13:AM14"/>
    <mergeCell ref="AN13:AN14"/>
    <mergeCell ref="AO13:AO14"/>
    <mergeCell ref="B14:F14"/>
    <mergeCell ref="G14:I14"/>
    <mergeCell ref="L14:Q14"/>
    <mergeCell ref="R14:T14"/>
    <mergeCell ref="AE13:AE14"/>
    <mergeCell ref="A15:A16"/>
    <mergeCell ref="B15:F15"/>
    <mergeCell ref="G15:I15"/>
    <mergeCell ref="J15:J16"/>
    <mergeCell ref="L15:Q15"/>
    <mergeCell ref="R15:T15"/>
    <mergeCell ref="B16:F16"/>
    <mergeCell ref="G16:I16"/>
    <mergeCell ref="L16:Q16"/>
    <mergeCell ref="R16:T16"/>
    <mergeCell ref="U15:V16"/>
    <mergeCell ref="W15:X16"/>
    <mergeCell ref="Y15:Z16"/>
    <mergeCell ref="AA15:AA16"/>
    <mergeCell ref="AB15:AB16"/>
    <mergeCell ref="AC15:AC16"/>
    <mergeCell ref="AD15:AD16"/>
    <mergeCell ref="AE15:AE16"/>
    <mergeCell ref="AF15:AF16"/>
    <mergeCell ref="AG15:AG16"/>
    <mergeCell ref="AH15:AH16"/>
    <mergeCell ref="AI15:AI16"/>
    <mergeCell ref="AJ15:AJ16"/>
    <mergeCell ref="AK15:AK16"/>
    <mergeCell ref="AL15:AL16"/>
    <mergeCell ref="AM15:AM16"/>
    <mergeCell ref="AN15:AN16"/>
    <mergeCell ref="AO15:AO16"/>
    <mergeCell ref="A17:A18"/>
    <mergeCell ref="B17:F17"/>
    <mergeCell ref="G17:I17"/>
    <mergeCell ref="J17:J18"/>
    <mergeCell ref="L17:Q17"/>
    <mergeCell ref="R17:T17"/>
    <mergeCell ref="B18:F18"/>
    <mergeCell ref="G18:I18"/>
    <mergeCell ref="L18:Q18"/>
    <mergeCell ref="R18:T18"/>
    <mergeCell ref="U17:V18"/>
    <mergeCell ref="W17:X18"/>
    <mergeCell ref="Y17:Z18"/>
    <mergeCell ref="AA17:AA18"/>
    <mergeCell ref="AB17:AB18"/>
    <mergeCell ref="AC17:AC18"/>
    <mergeCell ref="AD17:AD18"/>
    <mergeCell ref="AE17:AE18"/>
    <mergeCell ref="AF17:AF18"/>
    <mergeCell ref="AG17:AG18"/>
    <mergeCell ref="AH17:AH18"/>
    <mergeCell ref="AI17:AI18"/>
    <mergeCell ref="AJ17:AJ18"/>
    <mergeCell ref="AK17:AK18"/>
    <mergeCell ref="AL17:AL18"/>
    <mergeCell ref="AM17:AM18"/>
    <mergeCell ref="AN17:AN18"/>
    <mergeCell ref="AO17:AO18"/>
    <mergeCell ref="A19:A20"/>
    <mergeCell ref="B19:F19"/>
    <mergeCell ref="G19:I19"/>
    <mergeCell ref="J19:J20"/>
    <mergeCell ref="L19:Q19"/>
    <mergeCell ref="R19:T19"/>
    <mergeCell ref="B20:F20"/>
    <mergeCell ref="G20:I20"/>
    <mergeCell ref="L20:Q20"/>
    <mergeCell ref="R20:T20"/>
    <mergeCell ref="U19:V20"/>
    <mergeCell ref="W19:X20"/>
    <mergeCell ref="Y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21:A22"/>
    <mergeCell ref="B21:F21"/>
    <mergeCell ref="G21:I21"/>
    <mergeCell ref="J21:J22"/>
    <mergeCell ref="L21:Q21"/>
    <mergeCell ref="R21:T21"/>
    <mergeCell ref="B22:F22"/>
    <mergeCell ref="G22:I22"/>
    <mergeCell ref="L22:Q22"/>
    <mergeCell ref="R22:T22"/>
    <mergeCell ref="U21:V22"/>
    <mergeCell ref="W21:X22"/>
    <mergeCell ref="Y21:Z22"/>
    <mergeCell ref="AA21:AA22"/>
    <mergeCell ref="AB21:AB22"/>
    <mergeCell ref="AC21:AC22"/>
    <mergeCell ref="AD21:AD22"/>
    <mergeCell ref="AE21:AE22"/>
    <mergeCell ref="AF21:AF22"/>
    <mergeCell ref="AG21:AG22"/>
    <mergeCell ref="AH21:AH22"/>
    <mergeCell ref="AI21:AI22"/>
    <mergeCell ref="AJ21:AJ22"/>
    <mergeCell ref="AK21:AK22"/>
    <mergeCell ref="AL21:AL22"/>
    <mergeCell ref="AM21:AM22"/>
    <mergeCell ref="AN21:AN22"/>
    <mergeCell ref="AO21:AO22"/>
    <mergeCell ref="A23:A24"/>
    <mergeCell ref="B23:F23"/>
    <mergeCell ref="G23:I23"/>
    <mergeCell ref="J23:J24"/>
    <mergeCell ref="L23:Q23"/>
    <mergeCell ref="R23:T23"/>
    <mergeCell ref="B24:F24"/>
    <mergeCell ref="G24:I24"/>
    <mergeCell ref="L24:Q24"/>
    <mergeCell ref="R24:T24"/>
    <mergeCell ref="U23:V24"/>
    <mergeCell ref="W23:X24"/>
    <mergeCell ref="Y23:Z24"/>
    <mergeCell ref="AA23:AA24"/>
    <mergeCell ref="AB23:AB24"/>
    <mergeCell ref="AC23:AC24"/>
    <mergeCell ref="AD23:AD24"/>
    <mergeCell ref="AE23:AE24"/>
    <mergeCell ref="AF23:AF24"/>
    <mergeCell ref="AG23:AG24"/>
    <mergeCell ref="AH23:AH24"/>
    <mergeCell ref="AI23:AI24"/>
    <mergeCell ref="AJ23:AJ24"/>
    <mergeCell ref="AK23:AK24"/>
    <mergeCell ref="AL23:AL24"/>
    <mergeCell ref="AM23:AM24"/>
    <mergeCell ref="AN23:AN24"/>
    <mergeCell ref="AO23:AO24"/>
    <mergeCell ref="A25:A26"/>
    <mergeCell ref="B25:F25"/>
    <mergeCell ref="G25:I25"/>
    <mergeCell ref="J25:J26"/>
    <mergeCell ref="L25:Q25"/>
    <mergeCell ref="R25:T25"/>
    <mergeCell ref="B26:F26"/>
    <mergeCell ref="G26:I26"/>
    <mergeCell ref="L26:Q26"/>
    <mergeCell ref="R26:T26"/>
    <mergeCell ref="U25:V26"/>
    <mergeCell ref="W25:X26"/>
    <mergeCell ref="Y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27:A28"/>
    <mergeCell ref="B27:F27"/>
    <mergeCell ref="G27:I27"/>
    <mergeCell ref="J27:J28"/>
    <mergeCell ref="L27:Q27"/>
    <mergeCell ref="R27:T27"/>
    <mergeCell ref="B28:F28"/>
    <mergeCell ref="G28:I28"/>
    <mergeCell ref="L28:Q28"/>
    <mergeCell ref="R28:T28"/>
    <mergeCell ref="U27:V28"/>
    <mergeCell ref="W27:X28"/>
    <mergeCell ref="Y27:Z28"/>
    <mergeCell ref="AA27:AA28"/>
    <mergeCell ref="AB27:AB28"/>
    <mergeCell ref="AC27:AC28"/>
    <mergeCell ref="AD27:AD28"/>
    <mergeCell ref="AE27:AE28"/>
    <mergeCell ref="AF27:AF28"/>
    <mergeCell ref="AG27:AG28"/>
    <mergeCell ref="AH27:AH28"/>
    <mergeCell ref="AI27:AI28"/>
    <mergeCell ref="AJ27:AJ28"/>
    <mergeCell ref="AK27:AK28"/>
    <mergeCell ref="AL27:AL28"/>
    <mergeCell ref="AM27:AM28"/>
    <mergeCell ref="AN27:AN28"/>
    <mergeCell ref="AO27:AO28"/>
    <mergeCell ref="A29:A30"/>
    <mergeCell ref="B29:F29"/>
    <mergeCell ref="G29:I29"/>
    <mergeCell ref="J29:J30"/>
    <mergeCell ref="L29:Q29"/>
    <mergeCell ref="R29:T29"/>
    <mergeCell ref="B30:F30"/>
    <mergeCell ref="G30:I30"/>
    <mergeCell ref="L30:Q30"/>
    <mergeCell ref="R30:T30"/>
    <mergeCell ref="U29:V30"/>
    <mergeCell ref="W29:X30"/>
    <mergeCell ref="Y29:Z30"/>
    <mergeCell ref="AA29:AA30"/>
    <mergeCell ref="AB29:AB30"/>
    <mergeCell ref="AC29:AC30"/>
    <mergeCell ref="AD29:AD30"/>
    <mergeCell ref="AE29:AE30"/>
    <mergeCell ref="AF29:AF30"/>
    <mergeCell ref="AG29:AG30"/>
    <mergeCell ref="AH29:AH30"/>
    <mergeCell ref="AI29:AI30"/>
    <mergeCell ref="AJ29:AJ30"/>
    <mergeCell ref="AK29:AK30"/>
    <mergeCell ref="AL29:AL30"/>
    <mergeCell ref="AM29:AM30"/>
    <mergeCell ref="AN29:AN30"/>
    <mergeCell ref="AO29:AO30"/>
    <mergeCell ref="AO31:AO32"/>
    <mergeCell ref="AD31:AD32"/>
    <mergeCell ref="AE31:AE32"/>
    <mergeCell ref="AF31:AF32"/>
    <mergeCell ref="AG31:AG32"/>
    <mergeCell ref="AH31:AH32"/>
    <mergeCell ref="AI31:AI32"/>
    <mergeCell ref="A31:A32"/>
    <mergeCell ref="B31:F31"/>
    <mergeCell ref="G31:I31"/>
    <mergeCell ref="J31:J32"/>
    <mergeCell ref="L31:Q31"/>
    <mergeCell ref="R31:T31"/>
    <mergeCell ref="B32:F32"/>
    <mergeCell ref="G32:I32"/>
    <mergeCell ref="L32:Q32"/>
    <mergeCell ref="R32:T32"/>
    <mergeCell ref="AG34:AN34"/>
    <mergeCell ref="AJ31:AJ32"/>
    <mergeCell ref="AK31:AK32"/>
    <mergeCell ref="AL31:AL32"/>
    <mergeCell ref="AM31:AM32"/>
    <mergeCell ref="AN31:AN32"/>
    <mergeCell ref="J35:K35"/>
    <mergeCell ref="L35:N35"/>
    <mergeCell ref="T35:W35"/>
    <mergeCell ref="I33:R33"/>
    <mergeCell ref="T33:W33"/>
    <mergeCell ref="A34:I34"/>
    <mergeCell ref="J34:K34"/>
    <mergeCell ref="T34:W34"/>
    <mergeCell ref="U31:V32"/>
    <mergeCell ref="W31:X32"/>
    <mergeCell ref="Y31:Z32"/>
    <mergeCell ref="AA31:AA32"/>
    <mergeCell ref="AB31:AB32"/>
    <mergeCell ref="AC31:AC32"/>
  </mergeCells>
  <phoneticPr fontId="17"/>
  <printOptions horizontalCentered="1" verticalCentered="1"/>
  <pageMargins left="0.27559055118110237" right="0.27559055118110237" top="0.19685039370078741" bottom="0.19685039370078741" header="0.51181102362204722" footer="0.51181102362204722"/>
  <pageSetup paperSize="9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9217" r:id="rId4">
          <objectPr defaultSize="0" autoPict="0" r:id="rId5">
            <anchor moveWithCells="1" sizeWithCells="1">
              <from>
                <xdr:col>1</xdr:col>
                <xdr:colOff>28575</xdr:colOff>
                <xdr:row>34</xdr:row>
                <xdr:rowOff>66675</xdr:rowOff>
              </from>
              <to>
                <xdr:col>3</xdr:col>
                <xdr:colOff>533400</xdr:colOff>
                <xdr:row>35</xdr:row>
                <xdr:rowOff>28575</xdr:rowOff>
              </to>
            </anchor>
          </objectPr>
        </oleObject>
      </mc:Choice>
      <mc:Fallback>
        <oleObject progId="MSPhotoEd.3" shapeId="9217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B1:O18"/>
  <sheetViews>
    <sheetView showGridLines="0" showRowColHeaders="0" showZeros="0" showRuler="0" view="pageBreakPreview" zoomScaleNormal="100" zoomScaleSheetLayoutView="100" workbookViewId="0">
      <selection activeCell="M4" sqref="M4:N4"/>
    </sheetView>
  </sheetViews>
  <sheetFormatPr defaultColWidth="12.875" defaultRowHeight="15.75" x14ac:dyDescent="0.15"/>
  <cols>
    <col min="1" max="1" width="5.625" style="78" customWidth="1"/>
    <col min="2" max="2" width="11.875" style="78" customWidth="1"/>
    <col min="3" max="3" width="20.375" style="78" customWidth="1"/>
    <col min="4" max="4" width="5.5" style="78" customWidth="1"/>
    <col min="5" max="5" width="11.625" style="78" customWidth="1"/>
    <col min="6" max="6" width="4.875" style="78" customWidth="1"/>
    <col min="7" max="7" width="12.125" style="78" customWidth="1"/>
    <col min="8" max="8" width="4.125" style="78" customWidth="1"/>
    <col min="9" max="9" width="12.875" style="78"/>
    <col min="10" max="10" width="11.875" style="78" customWidth="1"/>
    <col min="11" max="11" width="1.625" style="78" customWidth="1"/>
    <col min="12" max="12" width="12.875" style="78"/>
    <col min="13" max="13" width="2.625" style="78" customWidth="1"/>
    <col min="14" max="14" width="7.875" style="78" customWidth="1"/>
    <col min="15" max="15" width="3.875" style="78" customWidth="1"/>
    <col min="16" max="16384" width="12.875" style="78"/>
  </cols>
  <sheetData>
    <row r="1" spans="2:15" ht="48" customHeight="1" x14ac:dyDescent="0.15">
      <c r="B1" s="77"/>
      <c r="D1" s="710" t="s">
        <v>140</v>
      </c>
      <c r="E1" s="710"/>
      <c r="F1" s="710"/>
      <c r="G1" s="710"/>
      <c r="H1" s="710"/>
      <c r="I1" s="710"/>
      <c r="J1" s="707" t="str">
        <f ca="1">"第"&amp; (YEAR(TODAY())-1973)&amp;"回鹿児島県吹奏楽ソロ･アンサンブルコンテスト用"</f>
        <v>第50回鹿児島県吹奏楽ソロ･アンサンブルコンテスト用</v>
      </c>
      <c r="K1" s="707"/>
      <c r="L1" s="707"/>
      <c r="M1" s="707"/>
      <c r="N1" s="707"/>
      <c r="O1" s="707"/>
    </row>
    <row r="2" spans="2:15" ht="48" customHeight="1" x14ac:dyDescent="0.15">
      <c r="B2" s="79" t="s">
        <v>141</v>
      </c>
      <c r="C2" s="79">
        <f>入力シート!F78</f>
        <v>0</v>
      </c>
      <c r="E2" s="80" t="s">
        <v>142</v>
      </c>
      <c r="F2" s="80" t="s">
        <v>43</v>
      </c>
      <c r="G2" s="81"/>
      <c r="I2" s="79" t="s">
        <v>143</v>
      </c>
      <c r="J2" s="711">
        <f>入力シート!F19</f>
        <v>0</v>
      </c>
      <c r="K2" s="712"/>
      <c r="L2" s="712"/>
      <c r="M2" s="712"/>
      <c r="N2" s="712"/>
      <c r="O2" s="713"/>
    </row>
    <row r="3" spans="2:15" ht="24.95" customHeight="1" x14ac:dyDescent="0.15"/>
    <row r="4" spans="2:15" ht="21.95" customHeight="1" thickBot="1" x14ac:dyDescent="0.2">
      <c r="B4" s="82"/>
      <c r="C4" s="83"/>
      <c r="D4" s="83"/>
      <c r="E4" s="83"/>
      <c r="F4" s="83"/>
      <c r="G4" s="83"/>
      <c r="H4" s="83"/>
      <c r="I4" s="83"/>
      <c r="J4" s="84"/>
      <c r="L4" s="85" t="s">
        <v>144</v>
      </c>
      <c r="M4" s="714"/>
      <c r="N4" s="714"/>
      <c r="O4" s="86" t="s">
        <v>145</v>
      </c>
    </row>
    <row r="5" spans="2:15" ht="21.95" customHeight="1" thickTop="1" x14ac:dyDescent="0.15">
      <c r="B5" s="87"/>
      <c r="J5" s="88"/>
      <c r="L5" s="89" t="s">
        <v>146</v>
      </c>
      <c r="M5" s="714"/>
      <c r="N5" s="714"/>
      <c r="O5" s="86" t="s">
        <v>145</v>
      </c>
    </row>
    <row r="6" spans="2:15" ht="21.95" customHeight="1" x14ac:dyDescent="0.15">
      <c r="B6" s="87"/>
      <c r="J6" s="88"/>
      <c r="L6" s="70" t="s">
        <v>147</v>
      </c>
      <c r="M6" s="714"/>
      <c r="N6" s="714"/>
      <c r="O6" s="86" t="s">
        <v>148</v>
      </c>
    </row>
    <row r="7" spans="2:15" ht="30.6" customHeight="1" x14ac:dyDescent="0.15">
      <c r="B7" s="87"/>
      <c r="J7" s="88"/>
      <c r="L7" s="111" t="s">
        <v>188</v>
      </c>
      <c r="M7" s="714"/>
      <c r="N7" s="714"/>
      <c r="O7" s="86" t="s">
        <v>148</v>
      </c>
    </row>
    <row r="8" spans="2:15" ht="34.5" customHeight="1" x14ac:dyDescent="0.15">
      <c r="B8" s="87"/>
      <c r="J8" s="88"/>
    </row>
    <row r="9" spans="2:15" ht="24.95" customHeight="1" x14ac:dyDescent="0.15">
      <c r="B9" s="87"/>
      <c r="J9" s="88"/>
      <c r="L9" s="708" t="s">
        <v>149</v>
      </c>
      <c r="M9" s="709"/>
      <c r="N9" s="709"/>
      <c r="O9" s="295"/>
    </row>
    <row r="10" spans="2:15" ht="24.95" customHeight="1" x14ac:dyDescent="0.15">
      <c r="B10" s="87"/>
      <c r="J10" s="88"/>
      <c r="L10" s="90" t="s">
        <v>144</v>
      </c>
      <c r="M10" s="91"/>
      <c r="N10" s="92" t="s">
        <v>150</v>
      </c>
      <c r="O10" s="84"/>
    </row>
    <row r="11" spans="2:15" ht="24.95" customHeight="1" x14ac:dyDescent="0.15">
      <c r="B11" s="87"/>
      <c r="J11" s="88"/>
      <c r="L11" s="715" t="s">
        <v>178</v>
      </c>
      <c r="M11" s="289"/>
      <c r="N11" s="289"/>
      <c r="O11" s="93"/>
    </row>
    <row r="12" spans="2:15" ht="24.95" customHeight="1" x14ac:dyDescent="0.15">
      <c r="B12" s="87"/>
      <c r="J12" s="88"/>
      <c r="L12" s="715" t="s">
        <v>179</v>
      </c>
      <c r="M12" s="289"/>
      <c r="N12" s="94"/>
      <c r="O12" s="93"/>
    </row>
    <row r="13" spans="2:15" ht="24.95" customHeight="1" x14ac:dyDescent="0.15">
      <c r="B13" s="95"/>
      <c r="C13" s="96"/>
      <c r="D13" s="96"/>
      <c r="E13" s="96"/>
      <c r="F13" s="96"/>
      <c r="G13" s="96"/>
      <c r="H13" s="96"/>
      <c r="I13" s="96"/>
      <c r="J13" s="97"/>
      <c r="L13" s="98"/>
      <c r="M13" s="94"/>
      <c r="N13" s="94"/>
      <c r="O13" s="93"/>
    </row>
    <row r="14" spans="2:15" ht="24.95" customHeight="1" x14ac:dyDescent="0.15">
      <c r="L14" s="98"/>
      <c r="M14" s="94"/>
      <c r="N14" s="94"/>
      <c r="O14" s="93"/>
    </row>
    <row r="15" spans="2:15" ht="23.1" customHeight="1" thickBot="1" x14ac:dyDescent="0.2">
      <c r="C15" s="99"/>
      <c r="J15" s="100"/>
      <c r="L15" s="715" t="s">
        <v>186</v>
      </c>
      <c r="M15" s="716"/>
      <c r="N15" s="716"/>
      <c r="O15" s="717"/>
    </row>
    <row r="16" spans="2:15" ht="16.5" thickTop="1" x14ac:dyDescent="0.15">
      <c r="B16" s="701" t="s">
        <v>151</v>
      </c>
      <c r="C16" s="702"/>
      <c r="D16" s="702"/>
      <c r="E16" s="702"/>
      <c r="F16" s="702"/>
      <c r="G16" s="702"/>
      <c r="H16" s="702"/>
      <c r="I16" s="702"/>
      <c r="J16" s="703"/>
      <c r="L16" s="718"/>
      <c r="M16" s="719"/>
      <c r="N16" s="719"/>
      <c r="O16" s="720"/>
    </row>
    <row r="17" spans="2:10" ht="16.5" thickBot="1" x14ac:dyDescent="0.2">
      <c r="B17" s="704"/>
      <c r="C17" s="705"/>
      <c r="D17" s="705"/>
      <c r="E17" s="705"/>
      <c r="F17" s="705"/>
      <c r="G17" s="705"/>
      <c r="H17" s="705"/>
      <c r="I17" s="705"/>
      <c r="J17" s="706"/>
    </row>
    <row r="18" spans="2:10" ht="16.5" thickTop="1" x14ac:dyDescent="0.15"/>
  </sheetData>
  <sheetProtection sheet="1" selectLockedCells="1"/>
  <mergeCells count="12">
    <mergeCell ref="B16:J17"/>
    <mergeCell ref="J1:O1"/>
    <mergeCell ref="L9:O9"/>
    <mergeCell ref="D1:I1"/>
    <mergeCell ref="J2:O2"/>
    <mergeCell ref="M4:N4"/>
    <mergeCell ref="M5:N5"/>
    <mergeCell ref="M6:N6"/>
    <mergeCell ref="L11:N11"/>
    <mergeCell ref="L12:M12"/>
    <mergeCell ref="L15:O16"/>
    <mergeCell ref="M7:N7"/>
  </mergeCells>
  <phoneticPr fontId="20"/>
  <conditionalFormatting sqref="C2 G2 J2:O2">
    <cfRule type="cellIs" dxfId="1" priority="3" operator="equal">
      <formula>0</formula>
    </cfRule>
  </conditionalFormatting>
  <conditionalFormatting sqref="M4:N7">
    <cfRule type="containsBlanks" dxfId="0" priority="1">
      <formula>LEN(TRIM(M4))=0</formula>
    </cfRule>
  </conditionalFormatting>
  <printOptions horizontalCentered="1" verticalCentered="1"/>
  <pageMargins left="0.98425196850393704" right="0.19685039370078741" top="0.39370078740157483" bottom="0.39370078740157483" header="0" footer="0"/>
  <pageSetup paperSize="9" orientation="landscape" horizontalDpi="4294967292" verticalDpi="4294967292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RowHeight="13.5" x14ac:dyDescent="0.15"/>
  <sheetData/>
  <phoneticPr fontId="39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M28"/>
  <sheetViews>
    <sheetView showGridLines="0" showRowColHeaders="0" showZeros="0" showRuler="0" view="pageBreakPreview" zoomScaleNormal="100" zoomScaleSheetLayoutView="100" workbookViewId="0">
      <selection activeCell="A23" sqref="A23:D27"/>
    </sheetView>
  </sheetViews>
  <sheetFormatPr defaultColWidth="9" defaultRowHeight="15" x14ac:dyDescent="0.15"/>
  <cols>
    <col min="1" max="1" width="11.875" style="36" customWidth="1"/>
    <col min="2" max="5" width="9" style="36"/>
    <col min="6" max="6" width="4.125" style="36" customWidth="1"/>
    <col min="7" max="7" width="5.125" style="36" customWidth="1"/>
    <col min="8" max="8" width="1.875" style="36" customWidth="1"/>
    <col min="9" max="9" width="4" style="36" customWidth="1"/>
    <col min="10" max="10" width="4.875" style="36" customWidth="1"/>
    <col min="11" max="16384" width="9" style="36"/>
  </cols>
  <sheetData>
    <row r="1" spans="1:13" ht="34.5" customHeight="1" x14ac:dyDescent="0.15">
      <c r="A1" s="307" t="str">
        <f ca="1">"第"&amp; (YEAR(TODAY())-1973)&amp;"回鹿児島県吹奏楽ソロコンテスト参加申込書"</f>
        <v>第50回鹿児島県吹奏楽ソロコンテスト参加申込書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9"/>
      <c r="M1" s="59"/>
    </row>
    <row r="2" spans="1:13" ht="21" customHeight="1" x14ac:dyDescent="0.15">
      <c r="A2" s="60"/>
      <c r="E2" s="316" t="s">
        <v>200</v>
      </c>
      <c r="F2" s="316"/>
      <c r="G2" s="316">
        <f>入力シート!F17</f>
        <v>0</v>
      </c>
      <c r="H2" s="316"/>
      <c r="I2" s="36" t="s">
        <v>19</v>
      </c>
      <c r="J2" s="61">
        <f>入力シート!H17</f>
        <v>0</v>
      </c>
      <c r="K2" s="37" t="s">
        <v>27</v>
      </c>
      <c r="L2" s="62"/>
    </row>
    <row r="3" spans="1:13" ht="55.5" customHeight="1" x14ac:dyDescent="0.15">
      <c r="A3" s="310" t="s">
        <v>193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2"/>
      <c r="M3" s="63"/>
    </row>
    <row r="4" spans="1:13" x14ac:dyDescent="0.15">
      <c r="A4" s="60"/>
      <c r="L4" s="62"/>
    </row>
    <row r="5" spans="1:13" ht="27" customHeight="1" x14ac:dyDescent="0.15">
      <c r="A5" s="60"/>
      <c r="E5" s="61" t="s">
        <v>16</v>
      </c>
      <c r="F5" s="61"/>
      <c r="G5" s="326">
        <f>入力シート!F21</f>
        <v>0</v>
      </c>
      <c r="H5" s="326"/>
      <c r="I5" s="326"/>
      <c r="J5" s="326"/>
      <c r="K5" s="326"/>
      <c r="L5" s="64" t="s">
        <v>15</v>
      </c>
    </row>
    <row r="6" spans="1:13" x14ac:dyDescent="0.15">
      <c r="A6" s="60"/>
      <c r="L6" s="62"/>
    </row>
    <row r="7" spans="1:13" ht="23.25" customHeight="1" thickBot="1" x14ac:dyDescent="0.2">
      <c r="A7" s="313" t="s">
        <v>28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5"/>
      <c r="M7" s="65"/>
    </row>
    <row r="9" spans="1:13" ht="35.25" customHeight="1" x14ac:dyDescent="0.15">
      <c r="A9" s="66" t="s">
        <v>0</v>
      </c>
      <c r="B9" s="294">
        <f>入力シート!F30</f>
        <v>0</v>
      </c>
      <c r="C9" s="294"/>
      <c r="D9" s="294"/>
      <c r="E9" s="294"/>
      <c r="F9" s="294"/>
      <c r="G9" s="294"/>
      <c r="H9" s="273"/>
      <c r="I9" s="67"/>
      <c r="J9" s="67"/>
      <c r="K9" s="67"/>
      <c r="L9" s="67"/>
    </row>
    <row r="10" spans="1:13" ht="35.25" customHeight="1" thickBot="1" x14ac:dyDescent="0.2">
      <c r="A10" s="66" t="s">
        <v>1</v>
      </c>
      <c r="B10" s="294">
        <f>入力シート!F19</f>
        <v>0</v>
      </c>
      <c r="C10" s="294"/>
      <c r="D10" s="294"/>
      <c r="E10" s="294"/>
      <c r="F10" s="294"/>
      <c r="G10" s="294"/>
      <c r="H10" s="273"/>
      <c r="I10" s="67"/>
      <c r="J10" s="67"/>
      <c r="K10" s="67"/>
      <c r="L10" s="67"/>
    </row>
    <row r="11" spans="1:13" ht="35.25" customHeight="1" x14ac:dyDescent="0.15">
      <c r="A11" s="66" t="s">
        <v>2</v>
      </c>
      <c r="B11" s="294">
        <f>入力シート!F31</f>
        <v>0</v>
      </c>
      <c r="C11" s="294"/>
      <c r="D11" s="294"/>
      <c r="E11" s="294"/>
      <c r="F11" s="294"/>
      <c r="G11" s="294"/>
      <c r="H11" s="273"/>
      <c r="I11" s="317" t="s">
        <v>195</v>
      </c>
      <c r="J11" s="318"/>
      <c r="K11" s="318"/>
      <c r="L11" s="319"/>
    </row>
    <row r="12" spans="1:13" ht="35.25" customHeight="1" x14ac:dyDescent="0.15">
      <c r="A12" s="193" t="s">
        <v>3</v>
      </c>
      <c r="B12" s="68" t="s">
        <v>4</v>
      </c>
      <c r="C12" s="294">
        <f>入力シート!F33</f>
        <v>0</v>
      </c>
      <c r="D12" s="294"/>
      <c r="E12" s="294"/>
      <c r="F12" s="294"/>
      <c r="G12" s="294"/>
      <c r="H12" s="273"/>
      <c r="I12" s="320"/>
      <c r="J12" s="321"/>
      <c r="K12" s="321"/>
      <c r="L12" s="322"/>
    </row>
    <row r="13" spans="1:13" ht="35.25" customHeight="1" x14ac:dyDescent="0.15">
      <c r="A13" s="193"/>
      <c r="B13" s="68" t="s">
        <v>5</v>
      </c>
      <c r="C13" s="69">
        <f>入力シート!F35</f>
        <v>0</v>
      </c>
      <c r="D13" s="295">
        <f>入力シート!F37</f>
        <v>0</v>
      </c>
      <c r="E13" s="296"/>
      <c r="F13" s="296"/>
      <c r="G13" s="296"/>
      <c r="H13" s="273"/>
      <c r="I13" s="320"/>
      <c r="J13" s="321"/>
      <c r="K13" s="321"/>
      <c r="L13" s="322"/>
    </row>
    <row r="14" spans="1:13" ht="47.25" customHeight="1" x14ac:dyDescent="0.15">
      <c r="A14" s="327" t="s">
        <v>185</v>
      </c>
      <c r="B14" s="68" t="s">
        <v>6</v>
      </c>
      <c r="C14" s="330">
        <f>入力シート!F39</f>
        <v>0</v>
      </c>
      <c r="D14" s="330"/>
      <c r="E14" s="330"/>
      <c r="F14" s="330"/>
      <c r="G14" s="330"/>
      <c r="H14" s="273"/>
      <c r="I14" s="320"/>
      <c r="J14" s="321"/>
      <c r="K14" s="321"/>
      <c r="L14" s="322"/>
    </row>
    <row r="15" spans="1:13" ht="35.25" customHeight="1" x14ac:dyDescent="0.15">
      <c r="A15" s="327"/>
      <c r="B15" s="68" t="s">
        <v>7</v>
      </c>
      <c r="C15" s="303">
        <f>入力シート!F42</f>
        <v>0</v>
      </c>
      <c r="D15" s="303"/>
      <c r="E15" s="303"/>
      <c r="F15" s="303"/>
      <c r="G15" s="303"/>
      <c r="H15" s="273"/>
      <c r="I15" s="320"/>
      <c r="J15" s="321"/>
      <c r="K15" s="321"/>
      <c r="L15" s="322"/>
    </row>
    <row r="16" spans="1:13" ht="35.25" customHeight="1" x14ac:dyDescent="0.15">
      <c r="A16" s="327"/>
      <c r="B16" s="68" t="s">
        <v>8</v>
      </c>
      <c r="C16" s="303">
        <f>入力シート!F45</f>
        <v>0</v>
      </c>
      <c r="D16" s="303"/>
      <c r="E16" s="303"/>
      <c r="F16" s="303"/>
      <c r="G16" s="303"/>
      <c r="H16" s="273"/>
      <c r="I16" s="320"/>
      <c r="J16" s="321"/>
      <c r="K16" s="321"/>
      <c r="L16" s="322"/>
    </row>
    <row r="17" spans="1:12" ht="35.25" customHeight="1" x14ac:dyDescent="0.15">
      <c r="A17" s="327"/>
      <c r="B17" s="68" t="s">
        <v>9</v>
      </c>
      <c r="C17" s="303">
        <f>入力シート!F48</f>
        <v>0</v>
      </c>
      <c r="D17" s="303"/>
      <c r="E17" s="303"/>
      <c r="F17" s="303"/>
      <c r="G17" s="303"/>
      <c r="H17" s="273"/>
      <c r="I17" s="320"/>
      <c r="J17" s="321"/>
      <c r="K17" s="321"/>
      <c r="L17" s="322"/>
    </row>
    <row r="18" spans="1:12" ht="35.25" customHeight="1" x14ac:dyDescent="0.15">
      <c r="A18" s="327"/>
      <c r="B18" s="68" t="s">
        <v>10</v>
      </c>
      <c r="C18" s="71">
        <f>入力シート!F49</f>
        <v>0</v>
      </c>
      <c r="D18" s="72" t="s">
        <v>17</v>
      </c>
      <c r="E18" s="73">
        <f>入力シート!H49</f>
        <v>0</v>
      </c>
      <c r="F18" s="297" t="s">
        <v>18</v>
      </c>
      <c r="G18" s="298"/>
      <c r="H18" s="273"/>
      <c r="I18" s="320"/>
      <c r="J18" s="321"/>
      <c r="K18" s="321"/>
      <c r="L18" s="322"/>
    </row>
    <row r="19" spans="1:12" ht="35.25" customHeight="1" x14ac:dyDescent="0.15">
      <c r="A19" s="193" t="s">
        <v>11</v>
      </c>
      <c r="B19" s="193"/>
      <c r="C19" s="328">
        <f>入力シート!F23</f>
        <v>0</v>
      </c>
      <c r="D19" s="329"/>
      <c r="E19" s="329"/>
      <c r="F19" s="329"/>
      <c r="G19" s="75" t="s">
        <v>14</v>
      </c>
      <c r="H19" s="76"/>
      <c r="I19" s="320"/>
      <c r="J19" s="321"/>
      <c r="K19" s="321"/>
      <c r="L19" s="322"/>
    </row>
    <row r="20" spans="1:12" ht="35.25" customHeight="1" thickBot="1" x14ac:dyDescent="0.2">
      <c r="A20" s="299" t="s">
        <v>12</v>
      </c>
      <c r="B20" s="299"/>
      <c r="C20" s="306">
        <f>入力シート!F24</f>
        <v>0</v>
      </c>
      <c r="D20" s="306"/>
      <c r="E20" s="306"/>
      <c r="F20" s="306"/>
      <c r="G20" s="306"/>
      <c r="H20" s="76"/>
      <c r="I20" s="323"/>
      <c r="J20" s="324"/>
      <c r="K20" s="324"/>
      <c r="L20" s="325"/>
    </row>
    <row r="21" spans="1:12" ht="35.25" customHeight="1" x14ac:dyDescent="0.15">
      <c r="A21" s="304" t="s">
        <v>13</v>
      </c>
      <c r="B21" s="304"/>
      <c r="C21" s="305">
        <f>入力シート!F25</f>
        <v>0</v>
      </c>
      <c r="D21" s="305"/>
      <c r="E21" s="305"/>
      <c r="F21" s="305"/>
      <c r="G21" s="305"/>
      <c r="H21" s="76"/>
    </row>
    <row r="22" spans="1:12" ht="15.75" thickBot="1" x14ac:dyDescent="0.2"/>
    <row r="23" spans="1:12" ht="15" customHeight="1" thickTop="1" x14ac:dyDescent="0.15">
      <c r="A23" s="285" t="s">
        <v>238</v>
      </c>
      <c r="B23" s="286"/>
      <c r="C23" s="286"/>
      <c r="D23" s="287"/>
      <c r="F23" s="279" t="s">
        <v>20</v>
      </c>
      <c r="G23" s="280"/>
      <c r="H23" s="270"/>
      <c r="I23" s="271"/>
      <c r="J23" s="272"/>
      <c r="K23" s="300" t="s">
        <v>21</v>
      </c>
      <c r="L23" s="267" t="s">
        <v>22</v>
      </c>
    </row>
    <row r="24" spans="1:12" x14ac:dyDescent="0.15">
      <c r="A24" s="288"/>
      <c r="B24" s="289"/>
      <c r="C24" s="289"/>
      <c r="D24" s="290"/>
      <c r="F24" s="281"/>
      <c r="G24" s="282"/>
      <c r="H24" s="273"/>
      <c r="I24" s="274"/>
      <c r="J24" s="275"/>
      <c r="K24" s="301"/>
      <c r="L24" s="268"/>
    </row>
    <row r="25" spans="1:12" x14ac:dyDescent="0.15">
      <c r="A25" s="288"/>
      <c r="B25" s="289"/>
      <c r="C25" s="289"/>
      <c r="D25" s="290"/>
      <c r="F25" s="281"/>
      <c r="G25" s="282"/>
      <c r="H25" s="273"/>
      <c r="I25" s="274"/>
      <c r="J25" s="275"/>
      <c r="K25" s="301"/>
      <c r="L25" s="268"/>
    </row>
    <row r="26" spans="1:12" x14ac:dyDescent="0.15">
      <c r="A26" s="288"/>
      <c r="B26" s="289"/>
      <c r="C26" s="289"/>
      <c r="D26" s="290"/>
      <c r="F26" s="281"/>
      <c r="G26" s="282"/>
      <c r="H26" s="273"/>
      <c r="I26" s="274"/>
      <c r="J26" s="275"/>
      <c r="K26" s="301"/>
      <c r="L26" s="268"/>
    </row>
    <row r="27" spans="1:12" ht="15.75" thickBot="1" x14ac:dyDescent="0.2">
      <c r="A27" s="291"/>
      <c r="B27" s="292"/>
      <c r="C27" s="292"/>
      <c r="D27" s="293"/>
      <c r="F27" s="283"/>
      <c r="G27" s="284"/>
      <c r="H27" s="276"/>
      <c r="I27" s="277"/>
      <c r="J27" s="278"/>
      <c r="K27" s="302"/>
      <c r="L27" s="269"/>
    </row>
    <row r="28" spans="1:12" ht="15.75" thickTop="1" x14ac:dyDescent="0.15"/>
  </sheetData>
  <sheetProtection sheet="1" selectLockedCells="1"/>
  <mergeCells count="31">
    <mergeCell ref="A1:L1"/>
    <mergeCell ref="A3:L3"/>
    <mergeCell ref="A7:L7"/>
    <mergeCell ref="E2:F2"/>
    <mergeCell ref="I11:L20"/>
    <mergeCell ref="G2:H2"/>
    <mergeCell ref="A19:B19"/>
    <mergeCell ref="G5:K5"/>
    <mergeCell ref="A12:A13"/>
    <mergeCell ref="A14:A18"/>
    <mergeCell ref="C16:G16"/>
    <mergeCell ref="C19:F19"/>
    <mergeCell ref="B9:G9"/>
    <mergeCell ref="C14:G14"/>
    <mergeCell ref="H9:H18"/>
    <mergeCell ref="L23:L27"/>
    <mergeCell ref="H23:J27"/>
    <mergeCell ref="F23:G27"/>
    <mergeCell ref="A23:D27"/>
    <mergeCell ref="B10:G10"/>
    <mergeCell ref="D13:G13"/>
    <mergeCell ref="F18:G18"/>
    <mergeCell ref="A20:B20"/>
    <mergeCell ref="K23:K27"/>
    <mergeCell ref="C15:G15"/>
    <mergeCell ref="A21:B21"/>
    <mergeCell ref="C21:G21"/>
    <mergeCell ref="B11:G11"/>
    <mergeCell ref="C12:G12"/>
    <mergeCell ref="C17:G17"/>
    <mergeCell ref="C20:G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M28"/>
  <sheetViews>
    <sheetView showGridLines="0" showZeros="0" showRuler="0" view="pageBreakPreview" topLeftCell="A9" zoomScaleNormal="100" zoomScaleSheetLayoutView="100" workbookViewId="0">
      <selection activeCell="L45" sqref="L45"/>
    </sheetView>
  </sheetViews>
  <sheetFormatPr defaultColWidth="9" defaultRowHeight="15" x14ac:dyDescent="0.15"/>
  <cols>
    <col min="1" max="1" width="11.875" style="36" customWidth="1"/>
    <col min="2" max="5" width="9" style="36"/>
    <col min="6" max="6" width="4.125" style="36" customWidth="1"/>
    <col min="7" max="7" width="5.125" style="36" customWidth="1"/>
    <col min="8" max="8" width="1.875" style="36" customWidth="1"/>
    <col min="9" max="9" width="4" style="36" customWidth="1"/>
    <col min="10" max="10" width="4.875" style="36" customWidth="1"/>
    <col min="11" max="16384" width="9" style="36"/>
  </cols>
  <sheetData>
    <row r="1" spans="1:13" ht="34.5" customHeight="1" x14ac:dyDescent="0.15">
      <c r="A1" s="307" t="str">
        <f ca="1">"第"&amp; (YEAR(TODAY())-1973)&amp;"回鹿児島県吹奏楽ソロコンテスト参加申込書"</f>
        <v>第50回鹿児島県吹奏楽ソロコンテスト参加申込書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9"/>
      <c r="M1" s="59"/>
    </row>
    <row r="2" spans="1:13" ht="21" customHeight="1" x14ac:dyDescent="0.15">
      <c r="A2" s="60"/>
      <c r="E2" s="316" t="s">
        <v>200</v>
      </c>
      <c r="F2" s="316"/>
      <c r="G2" s="316">
        <f>入力シート!F17</f>
        <v>0</v>
      </c>
      <c r="H2" s="316"/>
      <c r="I2" s="36" t="s">
        <v>19</v>
      </c>
      <c r="J2" s="61">
        <f>入力シート!H17</f>
        <v>0</v>
      </c>
      <c r="K2" s="37" t="s">
        <v>27</v>
      </c>
      <c r="L2" s="62"/>
    </row>
    <row r="3" spans="1:13" ht="55.5" customHeight="1" x14ac:dyDescent="0.15">
      <c r="A3" s="310" t="s">
        <v>193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2"/>
      <c r="M3" s="63"/>
    </row>
    <row r="4" spans="1:13" x14ac:dyDescent="0.15">
      <c r="A4" s="60"/>
      <c r="L4" s="62"/>
    </row>
    <row r="5" spans="1:13" ht="27" customHeight="1" x14ac:dyDescent="0.15">
      <c r="A5" s="60"/>
      <c r="E5" s="61" t="s">
        <v>16</v>
      </c>
      <c r="F5" s="61"/>
      <c r="G5" s="326">
        <f>入力シート!F21</f>
        <v>0</v>
      </c>
      <c r="H5" s="326"/>
      <c r="I5" s="326"/>
      <c r="J5" s="326"/>
      <c r="K5" s="326"/>
      <c r="L5" s="64" t="s">
        <v>15</v>
      </c>
    </row>
    <row r="6" spans="1:13" x14ac:dyDescent="0.15">
      <c r="A6" s="60"/>
      <c r="L6" s="62"/>
    </row>
    <row r="7" spans="1:13" ht="23.25" customHeight="1" thickBot="1" x14ac:dyDescent="0.2">
      <c r="A7" s="313" t="s">
        <v>28</v>
      </c>
      <c r="B7" s="314"/>
      <c r="C7" s="314"/>
      <c r="D7" s="314"/>
      <c r="E7" s="314"/>
      <c r="F7" s="314"/>
      <c r="G7" s="314"/>
      <c r="H7" s="314"/>
      <c r="I7" s="314"/>
      <c r="J7" s="314"/>
      <c r="K7" s="314"/>
      <c r="L7" s="315"/>
      <c r="M7" s="65"/>
    </row>
    <row r="9" spans="1:13" ht="35.25" customHeight="1" x14ac:dyDescent="0.15">
      <c r="A9" s="66" t="s">
        <v>0</v>
      </c>
      <c r="B9" s="294">
        <f>入力シート!F54</f>
        <v>0</v>
      </c>
      <c r="C9" s="294"/>
      <c r="D9" s="294"/>
      <c r="E9" s="294"/>
      <c r="F9" s="294"/>
      <c r="G9" s="294"/>
      <c r="H9" s="273"/>
      <c r="I9" s="67"/>
      <c r="J9" s="67"/>
      <c r="K9" s="67"/>
      <c r="L9" s="67"/>
    </row>
    <row r="10" spans="1:13" ht="35.25" customHeight="1" thickBot="1" x14ac:dyDescent="0.2">
      <c r="A10" s="66" t="s">
        <v>1</v>
      </c>
      <c r="B10" s="330">
        <f>入力シート!F19</f>
        <v>0</v>
      </c>
      <c r="C10" s="330"/>
      <c r="D10" s="330"/>
      <c r="E10" s="330"/>
      <c r="F10" s="330"/>
      <c r="G10" s="330"/>
      <c r="H10" s="273"/>
      <c r="I10" s="67"/>
      <c r="J10" s="67"/>
      <c r="K10" s="67"/>
      <c r="L10" s="67"/>
    </row>
    <row r="11" spans="1:13" ht="35.25" customHeight="1" x14ac:dyDescent="0.15">
      <c r="A11" s="66" t="s">
        <v>2</v>
      </c>
      <c r="B11" s="294">
        <f>入力シート!F55</f>
        <v>0</v>
      </c>
      <c r="C11" s="294"/>
      <c r="D11" s="294"/>
      <c r="E11" s="294"/>
      <c r="F11" s="294"/>
      <c r="G11" s="294"/>
      <c r="H11" s="273"/>
      <c r="I11" s="331" t="s">
        <v>194</v>
      </c>
      <c r="J11" s="318"/>
      <c r="K11" s="318"/>
      <c r="L11" s="319"/>
    </row>
    <row r="12" spans="1:13" ht="35.25" customHeight="1" x14ac:dyDescent="0.15">
      <c r="A12" s="193" t="s">
        <v>3</v>
      </c>
      <c r="B12" s="68" t="s">
        <v>4</v>
      </c>
      <c r="C12" s="294">
        <f>入力シート!F57</f>
        <v>0</v>
      </c>
      <c r="D12" s="294"/>
      <c r="E12" s="294"/>
      <c r="F12" s="294"/>
      <c r="G12" s="294"/>
      <c r="H12" s="273"/>
      <c r="I12" s="320"/>
      <c r="J12" s="321"/>
      <c r="K12" s="321"/>
      <c r="L12" s="322"/>
    </row>
    <row r="13" spans="1:13" ht="35.25" customHeight="1" x14ac:dyDescent="0.15">
      <c r="A13" s="193"/>
      <c r="B13" s="68" t="s">
        <v>5</v>
      </c>
      <c r="C13" s="69">
        <f>入力シート!F59</f>
        <v>0</v>
      </c>
      <c r="D13" s="295">
        <f>入力シート!F61</f>
        <v>0</v>
      </c>
      <c r="E13" s="296"/>
      <c r="F13" s="296"/>
      <c r="G13" s="296"/>
      <c r="H13" s="273"/>
      <c r="I13" s="320"/>
      <c r="J13" s="321"/>
      <c r="K13" s="321"/>
      <c r="L13" s="322"/>
    </row>
    <row r="14" spans="1:13" ht="47.25" customHeight="1" x14ac:dyDescent="0.15">
      <c r="A14" s="327" t="s">
        <v>185</v>
      </c>
      <c r="B14" s="68" t="s">
        <v>6</v>
      </c>
      <c r="C14" s="330">
        <f>入力シート!F63</f>
        <v>0</v>
      </c>
      <c r="D14" s="330"/>
      <c r="E14" s="330"/>
      <c r="F14" s="330"/>
      <c r="G14" s="330"/>
      <c r="H14" s="273"/>
      <c r="I14" s="320"/>
      <c r="J14" s="321"/>
      <c r="K14" s="321"/>
      <c r="L14" s="322"/>
    </row>
    <row r="15" spans="1:13" ht="35.25" customHeight="1" x14ac:dyDescent="0.15">
      <c r="A15" s="327"/>
      <c r="B15" s="68" t="s">
        <v>7</v>
      </c>
      <c r="C15" s="303">
        <f>入力シート!F66</f>
        <v>0</v>
      </c>
      <c r="D15" s="303"/>
      <c r="E15" s="303"/>
      <c r="F15" s="303"/>
      <c r="G15" s="303"/>
      <c r="H15" s="273"/>
      <c r="I15" s="320"/>
      <c r="J15" s="321"/>
      <c r="K15" s="321"/>
      <c r="L15" s="322"/>
    </row>
    <row r="16" spans="1:13" ht="35.25" customHeight="1" x14ac:dyDescent="0.15">
      <c r="A16" s="327"/>
      <c r="B16" s="68" t="s">
        <v>8</v>
      </c>
      <c r="C16" s="303">
        <f>入力シート!F69</f>
        <v>0</v>
      </c>
      <c r="D16" s="303"/>
      <c r="E16" s="303"/>
      <c r="F16" s="303"/>
      <c r="G16" s="303"/>
      <c r="H16" s="273"/>
      <c r="I16" s="320"/>
      <c r="J16" s="321"/>
      <c r="K16" s="321"/>
      <c r="L16" s="322"/>
    </row>
    <row r="17" spans="1:12" ht="35.25" customHeight="1" x14ac:dyDescent="0.15">
      <c r="A17" s="327"/>
      <c r="B17" s="68" t="s">
        <v>9</v>
      </c>
      <c r="C17" s="303">
        <f>入力シート!F72</f>
        <v>0</v>
      </c>
      <c r="D17" s="303"/>
      <c r="E17" s="303"/>
      <c r="F17" s="303"/>
      <c r="G17" s="303"/>
      <c r="H17" s="273"/>
      <c r="I17" s="320"/>
      <c r="J17" s="321"/>
      <c r="K17" s="321"/>
      <c r="L17" s="322"/>
    </row>
    <row r="18" spans="1:12" ht="35.25" customHeight="1" x14ac:dyDescent="0.15">
      <c r="A18" s="327"/>
      <c r="B18" s="68" t="s">
        <v>10</v>
      </c>
      <c r="C18" s="71">
        <f>入力シート!F73</f>
        <v>0</v>
      </c>
      <c r="D18" s="72" t="s">
        <v>17</v>
      </c>
      <c r="E18" s="73">
        <f>入力シート!H73</f>
        <v>0</v>
      </c>
      <c r="F18" s="297" t="s">
        <v>18</v>
      </c>
      <c r="G18" s="298"/>
      <c r="H18" s="273"/>
      <c r="I18" s="320"/>
      <c r="J18" s="321"/>
      <c r="K18" s="321"/>
      <c r="L18" s="322"/>
    </row>
    <row r="19" spans="1:12" ht="35.25" customHeight="1" x14ac:dyDescent="0.15">
      <c r="A19" s="193" t="s">
        <v>11</v>
      </c>
      <c r="B19" s="193"/>
      <c r="C19" s="328">
        <f>入力シート!F23</f>
        <v>0</v>
      </c>
      <c r="D19" s="329"/>
      <c r="E19" s="329"/>
      <c r="F19" s="329"/>
      <c r="G19" s="75" t="s">
        <v>14</v>
      </c>
      <c r="H19" s="76"/>
      <c r="I19" s="320"/>
      <c r="J19" s="321"/>
      <c r="K19" s="321"/>
      <c r="L19" s="322"/>
    </row>
    <row r="20" spans="1:12" ht="35.25" customHeight="1" thickBot="1" x14ac:dyDescent="0.2">
      <c r="A20" s="299" t="s">
        <v>12</v>
      </c>
      <c r="B20" s="299"/>
      <c r="C20" s="306">
        <f>入力シート!F24</f>
        <v>0</v>
      </c>
      <c r="D20" s="306"/>
      <c r="E20" s="306"/>
      <c r="F20" s="306"/>
      <c r="G20" s="306"/>
      <c r="H20" s="76"/>
      <c r="I20" s="323"/>
      <c r="J20" s="324"/>
      <c r="K20" s="324"/>
      <c r="L20" s="325"/>
    </row>
    <row r="21" spans="1:12" ht="35.25" customHeight="1" x14ac:dyDescent="0.15">
      <c r="A21" s="304" t="s">
        <v>13</v>
      </c>
      <c r="B21" s="304"/>
      <c r="C21" s="305">
        <f>入力シート!F25</f>
        <v>0</v>
      </c>
      <c r="D21" s="305"/>
      <c r="E21" s="305"/>
      <c r="F21" s="305"/>
      <c r="G21" s="305"/>
      <c r="H21" s="76"/>
    </row>
    <row r="22" spans="1:12" ht="15.75" thickBot="1" x14ac:dyDescent="0.2"/>
    <row r="23" spans="1:12" ht="15" customHeight="1" thickTop="1" x14ac:dyDescent="0.15">
      <c r="A23" s="285" t="s">
        <v>238</v>
      </c>
      <c r="B23" s="286"/>
      <c r="C23" s="286"/>
      <c r="D23" s="287"/>
      <c r="F23" s="279" t="s">
        <v>20</v>
      </c>
      <c r="G23" s="280"/>
      <c r="H23" s="270"/>
      <c r="I23" s="271"/>
      <c r="J23" s="272"/>
      <c r="K23" s="300" t="s">
        <v>21</v>
      </c>
      <c r="L23" s="267" t="s">
        <v>22</v>
      </c>
    </row>
    <row r="24" spans="1:12" x14ac:dyDescent="0.15">
      <c r="A24" s="288"/>
      <c r="B24" s="289"/>
      <c r="C24" s="289"/>
      <c r="D24" s="290"/>
      <c r="F24" s="281"/>
      <c r="G24" s="282"/>
      <c r="H24" s="273"/>
      <c r="I24" s="274"/>
      <c r="J24" s="275"/>
      <c r="K24" s="301"/>
      <c r="L24" s="268"/>
    </row>
    <row r="25" spans="1:12" x14ac:dyDescent="0.15">
      <c r="A25" s="288"/>
      <c r="B25" s="289"/>
      <c r="C25" s="289"/>
      <c r="D25" s="290"/>
      <c r="F25" s="281"/>
      <c r="G25" s="282"/>
      <c r="H25" s="273"/>
      <c r="I25" s="274"/>
      <c r="J25" s="275"/>
      <c r="K25" s="301"/>
      <c r="L25" s="268"/>
    </row>
    <row r="26" spans="1:12" x14ac:dyDescent="0.15">
      <c r="A26" s="288"/>
      <c r="B26" s="289"/>
      <c r="C26" s="289"/>
      <c r="D26" s="290"/>
      <c r="F26" s="281"/>
      <c r="G26" s="282"/>
      <c r="H26" s="273"/>
      <c r="I26" s="274"/>
      <c r="J26" s="275"/>
      <c r="K26" s="301"/>
      <c r="L26" s="268"/>
    </row>
    <row r="27" spans="1:12" ht="15.75" thickBot="1" x14ac:dyDescent="0.2">
      <c r="A27" s="291"/>
      <c r="B27" s="292"/>
      <c r="C27" s="292"/>
      <c r="D27" s="293"/>
      <c r="F27" s="283"/>
      <c r="G27" s="284"/>
      <c r="H27" s="276"/>
      <c r="I27" s="277"/>
      <c r="J27" s="278"/>
      <c r="K27" s="302"/>
      <c r="L27" s="269"/>
    </row>
    <row r="28" spans="1:12" ht="15.75" thickTop="1" x14ac:dyDescent="0.15"/>
  </sheetData>
  <sheetProtection sheet="1" selectLockedCells="1"/>
  <mergeCells count="31">
    <mergeCell ref="A1:L1"/>
    <mergeCell ref="E2:F2"/>
    <mergeCell ref="G2:H2"/>
    <mergeCell ref="A3:L3"/>
    <mergeCell ref="G5:K5"/>
    <mergeCell ref="A7:L7"/>
    <mergeCell ref="B9:G9"/>
    <mergeCell ref="H9:H18"/>
    <mergeCell ref="B10:G10"/>
    <mergeCell ref="B11:G11"/>
    <mergeCell ref="I11:L20"/>
    <mergeCell ref="A12:A13"/>
    <mergeCell ref="C12:G12"/>
    <mergeCell ref="D13:G13"/>
    <mergeCell ref="A14:A18"/>
    <mergeCell ref="C14:G14"/>
    <mergeCell ref="C15:G15"/>
    <mergeCell ref="C16:G16"/>
    <mergeCell ref="C17:G17"/>
    <mergeCell ref="F18:G18"/>
    <mergeCell ref="A19:B19"/>
    <mergeCell ref="C19:F19"/>
    <mergeCell ref="H23:J27"/>
    <mergeCell ref="K23:K27"/>
    <mergeCell ref="L23:L27"/>
    <mergeCell ref="A20:B20"/>
    <mergeCell ref="C20:G20"/>
    <mergeCell ref="A21:B21"/>
    <mergeCell ref="C21:G21"/>
    <mergeCell ref="A23:D27"/>
    <mergeCell ref="F23:G27"/>
  </mergeCells>
  <phoneticPr fontId="2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</sheetPr>
  <dimension ref="A1:L31"/>
  <sheetViews>
    <sheetView showGridLines="0" showRowColHeaders="0" showZeros="0" showRuler="0" view="pageBreakPreview" zoomScaleNormal="100" zoomScaleSheetLayoutView="100" workbookViewId="0">
      <selection activeCell="A26" sqref="A26:D30"/>
    </sheetView>
  </sheetViews>
  <sheetFormatPr defaultColWidth="9" defaultRowHeight="15" x14ac:dyDescent="0.15"/>
  <cols>
    <col min="1" max="1" width="11.875" style="36" customWidth="1"/>
    <col min="2" max="5" width="9" style="36"/>
    <col min="6" max="6" width="7.5" style="36" customWidth="1"/>
    <col min="7" max="7" width="5.625" style="36" customWidth="1"/>
    <col min="8" max="8" width="7.125" style="36" customWidth="1"/>
    <col min="9" max="9" width="4.875" style="36" customWidth="1"/>
    <col min="10" max="10" width="5.5" style="36" customWidth="1"/>
    <col min="11" max="16384" width="9" style="36"/>
  </cols>
  <sheetData>
    <row r="1" spans="1:12" ht="30" customHeight="1" x14ac:dyDescent="0.4">
      <c r="A1" s="332" t="str">
        <f ca="1">"第"&amp;(YEAR(TODAY())-1974)&amp;"回九州アンサンブルコンテスト予選"</f>
        <v>第49回九州アンサンブルコンテスト予選</v>
      </c>
      <c r="B1" s="333"/>
      <c r="C1" s="333"/>
      <c r="D1" s="333"/>
      <c r="E1" s="333"/>
      <c r="F1" s="333"/>
      <c r="G1" s="333"/>
      <c r="H1" s="333"/>
      <c r="I1" s="333"/>
      <c r="J1" s="333"/>
      <c r="K1" s="334"/>
      <c r="L1" s="59"/>
    </row>
    <row r="2" spans="1:12" ht="42.75" customHeight="1" x14ac:dyDescent="0.15">
      <c r="A2" s="360" t="str">
        <f ca="1">"第"&amp;(YEAR(TODAY())-1973)&amp;"回鹿児島県吹奏楽アンサンブルコンテスト　参加申込書"</f>
        <v>第50回鹿児島県吹奏楽アンサンブルコンテスト　参加申込書</v>
      </c>
      <c r="B2" s="361"/>
      <c r="C2" s="361"/>
      <c r="D2" s="361"/>
      <c r="E2" s="361"/>
      <c r="F2" s="361"/>
      <c r="G2" s="361"/>
      <c r="H2" s="361"/>
      <c r="I2" s="361"/>
      <c r="J2" s="361"/>
      <c r="K2" s="362"/>
      <c r="L2" s="59"/>
    </row>
    <row r="3" spans="1:12" ht="21" customHeight="1" x14ac:dyDescent="0.15">
      <c r="A3" s="363"/>
      <c r="B3" s="274"/>
      <c r="C3" s="274"/>
      <c r="D3" s="274"/>
      <c r="E3" s="316" t="s">
        <v>211</v>
      </c>
      <c r="F3" s="316"/>
      <c r="G3" s="61">
        <f>入力シート!F17</f>
        <v>0</v>
      </c>
      <c r="H3" s="37" t="s">
        <v>19</v>
      </c>
      <c r="I3" s="61">
        <f>入力シート!H17</f>
        <v>0</v>
      </c>
      <c r="J3" s="37" t="s">
        <v>27</v>
      </c>
      <c r="K3" s="62"/>
    </row>
    <row r="4" spans="1:12" ht="55.5" customHeight="1" x14ac:dyDescent="0.15">
      <c r="A4" s="310" t="s">
        <v>193</v>
      </c>
      <c r="B4" s="311"/>
      <c r="C4" s="311"/>
      <c r="D4" s="311"/>
      <c r="E4" s="311"/>
      <c r="F4" s="311"/>
      <c r="G4" s="311"/>
      <c r="H4" s="311"/>
      <c r="I4" s="311"/>
      <c r="J4" s="311"/>
      <c r="K4" s="312"/>
      <c r="L4" s="63"/>
    </row>
    <row r="5" spans="1:12" ht="27" customHeight="1" x14ac:dyDescent="0.15">
      <c r="A5" s="60"/>
      <c r="E5" s="61" t="s">
        <v>16</v>
      </c>
      <c r="F5" s="326">
        <f>入力シート!F21</f>
        <v>0</v>
      </c>
      <c r="G5" s="326"/>
      <c r="H5" s="326"/>
      <c r="I5" s="326"/>
      <c r="J5" s="326"/>
      <c r="K5" s="64" t="s">
        <v>15</v>
      </c>
    </row>
    <row r="6" spans="1:12" ht="5.0999999999999996" customHeight="1" x14ac:dyDescent="0.15">
      <c r="A6" s="60"/>
      <c r="K6" s="62"/>
    </row>
    <row r="7" spans="1:12" ht="23.25" customHeight="1" thickBot="1" x14ac:dyDescent="0.2">
      <c r="A7" s="313" t="s">
        <v>28</v>
      </c>
      <c r="B7" s="314"/>
      <c r="C7" s="314"/>
      <c r="D7" s="314"/>
      <c r="E7" s="314"/>
      <c r="F7" s="314"/>
      <c r="G7" s="314"/>
      <c r="H7" s="314"/>
      <c r="I7" s="314"/>
      <c r="J7" s="314"/>
      <c r="K7" s="315"/>
      <c r="L7" s="65"/>
    </row>
    <row r="9" spans="1:12" ht="35.25" customHeight="1" x14ac:dyDescent="0.15">
      <c r="A9" s="66" t="s">
        <v>0</v>
      </c>
      <c r="B9" s="330">
        <f>入力シート!F78</f>
        <v>0</v>
      </c>
      <c r="C9" s="330"/>
      <c r="D9" s="330"/>
      <c r="E9" s="330"/>
      <c r="F9" s="330"/>
      <c r="G9" s="273"/>
      <c r="H9" s="67"/>
      <c r="I9" s="67"/>
      <c r="J9" s="67"/>
      <c r="K9" s="67"/>
    </row>
    <row r="10" spans="1:12" ht="35.25" customHeight="1" thickBot="1" x14ac:dyDescent="0.2">
      <c r="A10" s="66" t="s">
        <v>1</v>
      </c>
      <c r="B10" s="330">
        <f>入力シート!F19</f>
        <v>0</v>
      </c>
      <c r="C10" s="330"/>
      <c r="D10" s="330"/>
      <c r="E10" s="330"/>
      <c r="F10" s="330"/>
      <c r="G10" s="273"/>
      <c r="H10" s="101"/>
      <c r="I10" s="101"/>
      <c r="J10" s="101"/>
      <c r="K10" s="101"/>
    </row>
    <row r="11" spans="1:12" ht="15.75" customHeight="1" x14ac:dyDescent="0.15">
      <c r="A11" s="349" t="s">
        <v>23</v>
      </c>
      <c r="B11" s="351" t="str">
        <f>入力シート!F79&amp;入力シート!F80&amp;入力シート!I80</f>
        <v>重奏</v>
      </c>
      <c r="C11" s="352"/>
      <c r="D11" s="352"/>
      <c r="E11" s="352"/>
      <c r="F11" s="353"/>
      <c r="G11" s="273"/>
      <c r="H11" s="331" t="s">
        <v>196</v>
      </c>
      <c r="I11" s="340"/>
      <c r="J11" s="340"/>
      <c r="K11" s="341"/>
    </row>
    <row r="12" spans="1:12" ht="34.5" customHeight="1" x14ac:dyDescent="0.15">
      <c r="A12" s="350"/>
      <c r="B12" s="354"/>
      <c r="C12" s="355"/>
      <c r="D12" s="355"/>
      <c r="E12" s="355"/>
      <c r="F12" s="356"/>
      <c r="G12" s="273"/>
      <c r="H12" s="342"/>
      <c r="I12" s="343"/>
      <c r="J12" s="343"/>
      <c r="K12" s="344"/>
    </row>
    <row r="13" spans="1:12" ht="24.75" customHeight="1" x14ac:dyDescent="0.15">
      <c r="A13" s="305"/>
      <c r="B13" s="357"/>
      <c r="C13" s="358"/>
      <c r="D13" s="358"/>
      <c r="E13" s="358"/>
      <c r="F13" s="359"/>
      <c r="G13" s="273"/>
      <c r="H13" s="342"/>
      <c r="I13" s="343"/>
      <c r="J13" s="343"/>
      <c r="K13" s="344"/>
    </row>
    <row r="14" spans="1:12" ht="35.25" customHeight="1" x14ac:dyDescent="0.15">
      <c r="A14" s="102" t="s">
        <v>24</v>
      </c>
      <c r="B14" s="103"/>
      <c r="C14" s="73" t="s">
        <v>26</v>
      </c>
      <c r="D14" s="74">
        <f>入力シート!F81</f>
        <v>0</v>
      </c>
      <c r="E14" s="72" t="s">
        <v>25</v>
      </c>
      <c r="F14" s="104"/>
      <c r="G14" s="273"/>
      <c r="H14" s="342"/>
      <c r="I14" s="343"/>
      <c r="J14" s="343"/>
      <c r="K14" s="344"/>
    </row>
    <row r="15" spans="1:12" ht="45.75" customHeight="1" x14ac:dyDescent="0.15">
      <c r="A15" s="327" t="s">
        <v>185</v>
      </c>
      <c r="B15" s="68" t="s">
        <v>6</v>
      </c>
      <c r="C15" s="348">
        <f>入力シート!F104</f>
        <v>0</v>
      </c>
      <c r="D15" s="348"/>
      <c r="E15" s="348"/>
      <c r="F15" s="348"/>
      <c r="G15" s="273"/>
      <c r="H15" s="342"/>
      <c r="I15" s="343"/>
      <c r="J15" s="343"/>
      <c r="K15" s="344"/>
    </row>
    <row r="16" spans="1:12" ht="35.25" customHeight="1" x14ac:dyDescent="0.15">
      <c r="A16" s="327"/>
      <c r="B16" s="68" t="s">
        <v>7</v>
      </c>
      <c r="C16" s="348">
        <f>入力シート!F107</f>
        <v>0</v>
      </c>
      <c r="D16" s="348"/>
      <c r="E16" s="348"/>
      <c r="F16" s="348"/>
      <c r="G16" s="273"/>
      <c r="H16" s="342"/>
      <c r="I16" s="343"/>
      <c r="J16" s="343"/>
      <c r="K16" s="344"/>
    </row>
    <row r="17" spans="1:11" ht="35.25" customHeight="1" x14ac:dyDescent="0.15">
      <c r="A17" s="327"/>
      <c r="B17" s="68" t="s">
        <v>8</v>
      </c>
      <c r="C17" s="348">
        <f>入力シート!F110</f>
        <v>0</v>
      </c>
      <c r="D17" s="348"/>
      <c r="E17" s="348"/>
      <c r="F17" s="348"/>
      <c r="G17" s="273"/>
      <c r="H17" s="342"/>
      <c r="I17" s="343"/>
      <c r="J17" s="343"/>
      <c r="K17" s="344"/>
    </row>
    <row r="18" spans="1:11" ht="35.25" customHeight="1" x14ac:dyDescent="0.15">
      <c r="A18" s="327"/>
      <c r="B18" s="68" t="s">
        <v>9</v>
      </c>
      <c r="C18" s="348">
        <f>入力シート!F113</f>
        <v>0</v>
      </c>
      <c r="D18" s="348"/>
      <c r="E18" s="348"/>
      <c r="F18" s="348"/>
      <c r="G18" s="273"/>
      <c r="H18" s="342"/>
      <c r="I18" s="343"/>
      <c r="J18" s="343"/>
      <c r="K18" s="344"/>
    </row>
    <row r="19" spans="1:11" ht="35.25" customHeight="1" x14ac:dyDescent="0.15">
      <c r="A19" s="327"/>
      <c r="B19" s="68" t="s">
        <v>10</v>
      </c>
      <c r="C19" s="71">
        <f>入力シート!F114</f>
        <v>0</v>
      </c>
      <c r="D19" s="72" t="s">
        <v>17</v>
      </c>
      <c r="E19" s="73">
        <f>入力シート!H114</f>
        <v>0</v>
      </c>
      <c r="F19" s="104" t="s">
        <v>18</v>
      </c>
      <c r="G19" s="273"/>
      <c r="H19" s="342"/>
      <c r="I19" s="343"/>
      <c r="J19" s="343"/>
      <c r="K19" s="344"/>
    </row>
    <row r="20" spans="1:11" ht="35.25" customHeight="1" x14ac:dyDescent="0.15">
      <c r="A20" s="193" t="s">
        <v>11</v>
      </c>
      <c r="B20" s="193"/>
      <c r="C20" s="214">
        <f>入力シート!F23</f>
        <v>0</v>
      </c>
      <c r="D20" s="215"/>
      <c r="E20" s="215"/>
      <c r="F20" s="75" t="s">
        <v>14</v>
      </c>
      <c r="G20" s="76"/>
      <c r="H20" s="342"/>
      <c r="I20" s="343"/>
      <c r="J20" s="343"/>
      <c r="K20" s="344"/>
    </row>
    <row r="21" spans="1:11" ht="35.25" customHeight="1" thickBot="1" x14ac:dyDescent="0.2">
      <c r="A21" s="299" t="s">
        <v>12</v>
      </c>
      <c r="B21" s="299"/>
      <c r="C21" s="306">
        <f>入力シート!F24</f>
        <v>0</v>
      </c>
      <c r="D21" s="306"/>
      <c r="E21" s="306"/>
      <c r="F21" s="306"/>
      <c r="G21" s="76"/>
      <c r="H21" s="345"/>
      <c r="I21" s="346"/>
      <c r="J21" s="346"/>
      <c r="K21" s="347"/>
    </row>
    <row r="22" spans="1:11" ht="35.25" customHeight="1" x14ac:dyDescent="0.15">
      <c r="A22" s="304" t="s">
        <v>13</v>
      </c>
      <c r="B22" s="304"/>
      <c r="C22" s="305">
        <f>入力シート!F25</f>
        <v>0</v>
      </c>
      <c r="D22" s="305"/>
      <c r="E22" s="305"/>
      <c r="F22" s="305"/>
      <c r="G22" s="76"/>
    </row>
    <row r="23" spans="1:11" ht="6.6" customHeight="1" x14ac:dyDescent="0.15">
      <c r="A23" s="61"/>
      <c r="B23" s="61"/>
      <c r="C23" s="110"/>
      <c r="D23" s="110"/>
      <c r="E23" s="110"/>
      <c r="F23" s="110"/>
    </row>
    <row r="24" spans="1:11" ht="35.25" customHeight="1" x14ac:dyDescent="0.15">
      <c r="A24" s="335" t="str">
        <f>入力シート!B116</f>
        <v>県代表に推薦された場合，九州アンサンブルコンテストに</v>
      </c>
      <c r="B24" s="335"/>
      <c r="C24" s="335"/>
      <c r="D24" s="336">
        <f>入力シート!B117</f>
        <v>0</v>
      </c>
      <c r="E24" s="336"/>
      <c r="F24" s="336"/>
    </row>
    <row r="25" spans="1:11" ht="6.95" customHeight="1" thickBot="1" x14ac:dyDescent="0.2"/>
    <row r="26" spans="1:11" ht="9.9499999999999993" customHeight="1" thickTop="1" x14ac:dyDescent="0.15">
      <c r="A26" s="285" t="s">
        <v>238</v>
      </c>
      <c r="B26" s="286"/>
      <c r="C26" s="286"/>
      <c r="D26" s="287"/>
      <c r="F26" s="337" t="s">
        <v>20</v>
      </c>
      <c r="G26" s="270"/>
      <c r="H26" s="271"/>
      <c r="I26" s="272"/>
      <c r="J26" s="300" t="s">
        <v>21</v>
      </c>
      <c r="K26" s="267" t="s">
        <v>22</v>
      </c>
    </row>
    <row r="27" spans="1:11" ht="9.9499999999999993" customHeight="1" x14ac:dyDescent="0.15">
      <c r="A27" s="288"/>
      <c r="B27" s="289"/>
      <c r="C27" s="289"/>
      <c r="D27" s="290"/>
      <c r="F27" s="338"/>
      <c r="G27" s="273"/>
      <c r="H27" s="274"/>
      <c r="I27" s="275"/>
      <c r="J27" s="301"/>
      <c r="K27" s="268"/>
    </row>
    <row r="28" spans="1:11" ht="9.9499999999999993" customHeight="1" x14ac:dyDescent="0.15">
      <c r="A28" s="288"/>
      <c r="B28" s="289"/>
      <c r="C28" s="289"/>
      <c r="D28" s="290"/>
      <c r="F28" s="338"/>
      <c r="G28" s="273"/>
      <c r="H28" s="274"/>
      <c r="I28" s="275"/>
      <c r="J28" s="301"/>
      <c r="K28" s="268"/>
    </row>
    <row r="29" spans="1:11" ht="9.9499999999999993" customHeight="1" x14ac:dyDescent="0.15">
      <c r="A29" s="288"/>
      <c r="B29" s="289"/>
      <c r="C29" s="289"/>
      <c r="D29" s="290"/>
      <c r="F29" s="338"/>
      <c r="G29" s="273"/>
      <c r="H29" s="274"/>
      <c r="I29" s="275"/>
      <c r="J29" s="301"/>
      <c r="K29" s="268"/>
    </row>
    <row r="30" spans="1:11" ht="9.9499999999999993" customHeight="1" thickBot="1" x14ac:dyDescent="0.2">
      <c r="A30" s="291"/>
      <c r="B30" s="292"/>
      <c r="C30" s="292"/>
      <c r="D30" s="293"/>
      <c r="F30" s="339"/>
      <c r="G30" s="276"/>
      <c r="H30" s="277"/>
      <c r="I30" s="278"/>
      <c r="J30" s="302"/>
      <c r="K30" s="269"/>
    </row>
    <row r="31" spans="1:11" ht="15.75" thickTop="1" x14ac:dyDescent="0.15"/>
  </sheetData>
  <sheetProtection sheet="1" selectLockedCells="1"/>
  <mergeCells count="31">
    <mergeCell ref="A7:K7"/>
    <mergeCell ref="A2:K2"/>
    <mergeCell ref="A3:D3"/>
    <mergeCell ref="A4:K4"/>
    <mergeCell ref="F5:J5"/>
    <mergeCell ref="E3:F3"/>
    <mergeCell ref="A15:A19"/>
    <mergeCell ref="A11:A13"/>
    <mergeCell ref="B9:F9"/>
    <mergeCell ref="G9:G19"/>
    <mergeCell ref="B10:F10"/>
    <mergeCell ref="C15:F15"/>
    <mergeCell ref="C16:F16"/>
    <mergeCell ref="C17:F17"/>
    <mergeCell ref="B11:F13"/>
    <mergeCell ref="A1:K1"/>
    <mergeCell ref="A24:C24"/>
    <mergeCell ref="D24:F24"/>
    <mergeCell ref="J26:J30"/>
    <mergeCell ref="K26:K30"/>
    <mergeCell ref="G26:I30"/>
    <mergeCell ref="A26:D30"/>
    <mergeCell ref="F26:F30"/>
    <mergeCell ref="H11:K21"/>
    <mergeCell ref="A21:B21"/>
    <mergeCell ref="C21:F21"/>
    <mergeCell ref="A22:B22"/>
    <mergeCell ref="C22:F22"/>
    <mergeCell ref="C18:F18"/>
    <mergeCell ref="A20:B20"/>
    <mergeCell ref="C20:E20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79998168889431442"/>
  </sheetPr>
  <dimension ref="A1:E31"/>
  <sheetViews>
    <sheetView showGridLines="0" showRowColHeaders="0" showZeros="0" view="pageBreakPreview" zoomScaleNormal="100" zoomScaleSheetLayoutView="100" workbookViewId="0">
      <selection activeCell="A22" sqref="A22:A30"/>
    </sheetView>
  </sheetViews>
  <sheetFormatPr defaultColWidth="8.875" defaultRowHeight="15" x14ac:dyDescent="0.15"/>
  <cols>
    <col min="1" max="1" width="13.5" style="36" customWidth="1"/>
    <col min="2" max="2" width="9.5" style="36" customWidth="1"/>
    <col min="3" max="3" width="9.5" style="58" customWidth="1"/>
    <col min="4" max="4" width="31" style="36" customWidth="1"/>
    <col min="5" max="5" width="23.125" style="36" customWidth="1"/>
    <col min="6" max="16384" width="8.875" style="36"/>
  </cols>
  <sheetData>
    <row r="1" spans="1:5" ht="29.25" thickBot="1" x14ac:dyDescent="0.2">
      <c r="A1" s="46" t="s">
        <v>29</v>
      </c>
      <c r="B1" s="46"/>
      <c r="C1" s="52"/>
    </row>
    <row r="2" spans="1:5" ht="13.5" customHeight="1" x14ac:dyDescent="0.15">
      <c r="A2" s="47"/>
      <c r="B2" s="47"/>
      <c r="C2" s="53"/>
      <c r="E2" s="386" t="s">
        <v>217</v>
      </c>
    </row>
    <row r="3" spans="1:5" ht="26.1" customHeight="1" x14ac:dyDescent="0.15">
      <c r="A3" s="394" t="s">
        <v>39</v>
      </c>
      <c r="B3" s="395"/>
      <c r="C3" s="395"/>
      <c r="D3" s="395"/>
      <c r="E3" s="387"/>
    </row>
    <row r="4" spans="1:5" x14ac:dyDescent="0.15">
      <c r="A4" s="47"/>
      <c r="B4" s="47"/>
      <c r="C4" s="53"/>
      <c r="E4" s="48" t="s">
        <v>90</v>
      </c>
    </row>
    <row r="5" spans="1:5" ht="15.75" thickBot="1" x14ac:dyDescent="0.3">
      <c r="A5" s="47"/>
      <c r="B5" s="47"/>
      <c r="C5" s="53"/>
      <c r="E5" s="49" t="s">
        <v>92</v>
      </c>
    </row>
    <row r="6" spans="1:5" ht="15.75" thickBot="1" x14ac:dyDescent="0.2">
      <c r="A6" s="47"/>
      <c r="B6" s="47"/>
      <c r="C6" s="53"/>
      <c r="E6" s="50"/>
    </row>
    <row r="7" spans="1:5" ht="26.1" customHeight="1" x14ac:dyDescent="0.15">
      <c r="A7" s="399" t="s">
        <v>218</v>
      </c>
      <c r="B7" s="192" t="s">
        <v>170</v>
      </c>
      <c r="C7" s="367">
        <f>入力シート!F20</f>
        <v>0</v>
      </c>
      <c r="D7" s="367"/>
      <c r="E7" s="368"/>
    </row>
    <row r="8" spans="1:5" ht="21.95" customHeight="1" x14ac:dyDescent="0.15">
      <c r="A8" s="400"/>
      <c r="B8" s="364">
        <f>入力シート!F19</f>
        <v>0</v>
      </c>
      <c r="C8" s="365"/>
      <c r="D8" s="365"/>
      <c r="E8" s="366"/>
    </row>
    <row r="9" spans="1:5" ht="13.5" customHeight="1" x14ac:dyDescent="0.15">
      <c r="A9" s="400"/>
      <c r="B9" s="364"/>
      <c r="C9" s="365"/>
      <c r="D9" s="365"/>
      <c r="E9" s="366"/>
    </row>
    <row r="10" spans="1:5" ht="13.5" customHeight="1" x14ac:dyDescent="0.15">
      <c r="A10" s="401"/>
      <c r="B10" s="364"/>
      <c r="C10" s="365"/>
      <c r="D10" s="365"/>
      <c r="E10" s="366"/>
    </row>
    <row r="11" spans="1:5" x14ac:dyDescent="0.15">
      <c r="A11" s="402" t="s">
        <v>30</v>
      </c>
      <c r="B11" s="404" t="s">
        <v>220</v>
      </c>
      <c r="C11" s="376" t="s">
        <v>31</v>
      </c>
      <c r="D11" s="388">
        <f>入力シート!F32</f>
        <v>0</v>
      </c>
      <c r="E11" s="389"/>
    </row>
    <row r="12" spans="1:5" x14ac:dyDescent="0.15">
      <c r="A12" s="400"/>
      <c r="B12" s="405"/>
      <c r="C12" s="377"/>
      <c r="D12" s="390"/>
      <c r="E12" s="391"/>
    </row>
    <row r="13" spans="1:5" ht="13.5" customHeight="1" x14ac:dyDescent="0.15">
      <c r="A13" s="400"/>
      <c r="B13" s="405"/>
      <c r="C13" s="377"/>
      <c r="D13" s="372">
        <f>'A ソロ参加申込書　１人目'!C12</f>
        <v>0</v>
      </c>
      <c r="E13" s="373"/>
    </row>
    <row r="14" spans="1:5" ht="13.5" customHeight="1" x14ac:dyDescent="0.15">
      <c r="A14" s="400"/>
      <c r="B14" s="405"/>
      <c r="C14" s="377"/>
      <c r="D14" s="372"/>
      <c r="E14" s="373"/>
    </row>
    <row r="15" spans="1:5" ht="13.5" customHeight="1" x14ac:dyDescent="0.15">
      <c r="A15" s="400"/>
      <c r="B15" s="406"/>
      <c r="C15" s="378"/>
      <c r="D15" s="374"/>
      <c r="E15" s="375"/>
    </row>
    <row r="16" spans="1:5" x14ac:dyDescent="0.15">
      <c r="A16" s="400"/>
      <c r="B16" s="407" t="s">
        <v>32</v>
      </c>
      <c r="C16" s="410" t="s">
        <v>33</v>
      </c>
      <c r="D16" s="390">
        <f>入力シート!F36</f>
        <v>0</v>
      </c>
      <c r="E16" s="391"/>
    </row>
    <row r="17" spans="1:5" x14ac:dyDescent="0.15">
      <c r="A17" s="400"/>
      <c r="B17" s="408"/>
      <c r="C17" s="411"/>
      <c r="D17" s="390"/>
      <c r="E17" s="391"/>
    </row>
    <row r="18" spans="1:5" ht="13.5" customHeight="1" x14ac:dyDescent="0.15">
      <c r="A18" s="400"/>
      <c r="B18" s="408"/>
      <c r="C18" s="411"/>
      <c r="D18" s="372">
        <f>'A ソロ参加申込書　１人目'!D13</f>
        <v>0</v>
      </c>
      <c r="E18" s="373"/>
    </row>
    <row r="19" spans="1:5" ht="13.5" customHeight="1" x14ac:dyDescent="0.15">
      <c r="A19" s="400"/>
      <c r="B19" s="408"/>
      <c r="C19" s="411"/>
      <c r="D19" s="372"/>
      <c r="E19" s="373"/>
    </row>
    <row r="20" spans="1:5" ht="13.5" customHeight="1" x14ac:dyDescent="0.15">
      <c r="A20" s="403"/>
      <c r="B20" s="409"/>
      <c r="C20" s="412"/>
      <c r="D20" s="374"/>
      <c r="E20" s="375"/>
    </row>
    <row r="21" spans="1:5" ht="79.5" customHeight="1" x14ac:dyDescent="0.15">
      <c r="A21" s="171" t="s">
        <v>219</v>
      </c>
      <c r="B21" s="396">
        <f>'A ソロ参加申込書　１人目'!B11</f>
        <v>0</v>
      </c>
      <c r="C21" s="397"/>
      <c r="D21" s="397"/>
      <c r="E21" s="398"/>
    </row>
    <row r="22" spans="1:5" ht="22.5" customHeight="1" x14ac:dyDescent="0.15">
      <c r="A22" s="413" t="s">
        <v>38</v>
      </c>
      <c r="B22" s="383" t="s">
        <v>7</v>
      </c>
      <c r="C22" s="54" t="s">
        <v>170</v>
      </c>
      <c r="D22" s="379">
        <f>入力シート!F43</f>
        <v>0</v>
      </c>
      <c r="E22" s="380"/>
    </row>
    <row r="23" spans="1:5" ht="29.45" customHeight="1" x14ac:dyDescent="0.15">
      <c r="A23" s="281"/>
      <c r="B23" s="384"/>
      <c r="C23" s="55" t="s">
        <v>37</v>
      </c>
      <c r="D23" s="392">
        <f>'A ソロ参加申込書　１人目'!C15</f>
        <v>0</v>
      </c>
      <c r="E23" s="393"/>
    </row>
    <row r="24" spans="1:5" ht="29.45" customHeight="1" x14ac:dyDescent="0.15">
      <c r="A24" s="281"/>
      <c r="B24" s="385"/>
      <c r="C24" s="56" t="s">
        <v>35</v>
      </c>
      <c r="D24" s="381">
        <f>入力シート!F44</f>
        <v>0</v>
      </c>
      <c r="E24" s="382"/>
    </row>
    <row r="25" spans="1:5" ht="22.5" customHeight="1" x14ac:dyDescent="0.15">
      <c r="A25" s="281"/>
      <c r="B25" s="383" t="s">
        <v>221</v>
      </c>
      <c r="C25" s="54" t="s">
        <v>170</v>
      </c>
      <c r="D25" s="379">
        <f>入力シート!F40</f>
        <v>0</v>
      </c>
      <c r="E25" s="380"/>
    </row>
    <row r="26" spans="1:5" ht="29.45" customHeight="1" x14ac:dyDescent="0.15">
      <c r="A26" s="281"/>
      <c r="B26" s="384"/>
      <c r="C26" s="55" t="s">
        <v>37</v>
      </c>
      <c r="D26" s="392">
        <f>'A ソロ参加申込書　１人目'!C14</f>
        <v>0</v>
      </c>
      <c r="E26" s="393"/>
    </row>
    <row r="27" spans="1:5" ht="29.45" customHeight="1" x14ac:dyDescent="0.15">
      <c r="A27" s="281"/>
      <c r="B27" s="385"/>
      <c r="C27" s="56" t="s">
        <v>35</v>
      </c>
      <c r="D27" s="381">
        <f>入力シート!F41</f>
        <v>0</v>
      </c>
      <c r="E27" s="382"/>
    </row>
    <row r="28" spans="1:5" ht="29.45" customHeight="1" x14ac:dyDescent="0.15">
      <c r="A28" s="281"/>
      <c r="B28" s="383" t="s">
        <v>8</v>
      </c>
      <c r="C28" s="57" t="s">
        <v>37</v>
      </c>
      <c r="D28" s="379">
        <f>'A ソロ参加申込書　１人目'!C16</f>
        <v>0</v>
      </c>
      <c r="E28" s="380"/>
    </row>
    <row r="29" spans="1:5" ht="29.45" customHeight="1" x14ac:dyDescent="0.15">
      <c r="A29" s="281"/>
      <c r="B29" s="385"/>
      <c r="C29" s="56" t="s">
        <v>35</v>
      </c>
      <c r="D29" s="381">
        <f>入力シート!F46</f>
        <v>0</v>
      </c>
      <c r="E29" s="382"/>
    </row>
    <row r="30" spans="1:5" ht="33.6" customHeight="1" thickBot="1" x14ac:dyDescent="0.2">
      <c r="A30" s="283"/>
      <c r="B30" s="51" t="s">
        <v>36</v>
      </c>
      <c r="C30" s="369">
        <f>'A ソロ参加申込書　１人目'!C17</f>
        <v>0</v>
      </c>
      <c r="D30" s="370"/>
      <c r="E30" s="371"/>
    </row>
    <row r="31" spans="1:5" ht="44.1" customHeight="1" x14ac:dyDescent="0.15">
      <c r="B31" s="37" t="s">
        <v>230</v>
      </c>
      <c r="C31" s="162"/>
      <c r="D31" s="110"/>
      <c r="E31" s="110"/>
    </row>
  </sheetData>
  <sheetProtection sheet="1" selectLockedCells="1"/>
  <mergeCells count="28">
    <mergeCell ref="E2:E3"/>
    <mergeCell ref="D11:E12"/>
    <mergeCell ref="D26:E26"/>
    <mergeCell ref="D27:E27"/>
    <mergeCell ref="A3:D3"/>
    <mergeCell ref="B21:E21"/>
    <mergeCell ref="A7:A10"/>
    <mergeCell ref="A11:A20"/>
    <mergeCell ref="D22:E22"/>
    <mergeCell ref="B11:B15"/>
    <mergeCell ref="B16:B20"/>
    <mergeCell ref="D16:E17"/>
    <mergeCell ref="D18:E20"/>
    <mergeCell ref="C16:C20"/>
    <mergeCell ref="D23:E23"/>
    <mergeCell ref="A22:A30"/>
    <mergeCell ref="B8:E10"/>
    <mergeCell ref="C7:E7"/>
    <mergeCell ref="C30:E30"/>
    <mergeCell ref="D13:E15"/>
    <mergeCell ref="C11:C15"/>
    <mergeCell ref="D25:E25"/>
    <mergeCell ref="D29:E29"/>
    <mergeCell ref="D24:E24"/>
    <mergeCell ref="D28:E28"/>
    <mergeCell ref="B22:B24"/>
    <mergeCell ref="B25:B27"/>
    <mergeCell ref="B28:B29"/>
  </mergeCells>
  <phoneticPr fontId="2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79998168889431442"/>
  </sheetPr>
  <dimension ref="A1:E31"/>
  <sheetViews>
    <sheetView showGridLines="0" showRowColHeaders="0" showZeros="0" view="pageBreakPreview" zoomScaleNormal="100" zoomScaleSheetLayoutView="100" workbookViewId="0">
      <selection activeCell="A22" sqref="A22:A30"/>
    </sheetView>
  </sheetViews>
  <sheetFormatPr defaultColWidth="8.875" defaultRowHeight="15" x14ac:dyDescent="0.15"/>
  <cols>
    <col min="1" max="1" width="13.5" style="36" customWidth="1"/>
    <col min="2" max="3" width="9.5" style="36" customWidth="1"/>
    <col min="4" max="4" width="31" style="36" customWidth="1"/>
    <col min="5" max="5" width="23.125" style="36" customWidth="1"/>
    <col min="6" max="16384" width="8.875" style="36"/>
  </cols>
  <sheetData>
    <row r="1" spans="1:5" ht="29.25" thickBot="1" x14ac:dyDescent="0.2">
      <c r="A1" s="46" t="s">
        <v>29</v>
      </c>
      <c r="B1" s="46"/>
      <c r="C1" s="46"/>
    </row>
    <row r="2" spans="1:5" ht="13.5" customHeight="1" x14ac:dyDescent="0.15">
      <c r="A2" s="47"/>
      <c r="B2" s="47"/>
      <c r="C2" s="47"/>
      <c r="E2" s="386" t="s">
        <v>222</v>
      </c>
    </row>
    <row r="3" spans="1:5" ht="26.1" customHeight="1" x14ac:dyDescent="0.15">
      <c r="A3" s="394" t="s">
        <v>39</v>
      </c>
      <c r="B3" s="395"/>
      <c r="C3" s="395"/>
      <c r="D3" s="395"/>
      <c r="E3" s="387"/>
    </row>
    <row r="4" spans="1:5" x14ac:dyDescent="0.15">
      <c r="A4" s="47"/>
      <c r="B4" s="47"/>
      <c r="C4" s="47"/>
      <c r="E4" s="48" t="s">
        <v>90</v>
      </c>
    </row>
    <row r="5" spans="1:5" ht="15.75" thickBot="1" x14ac:dyDescent="0.3">
      <c r="A5" s="47"/>
      <c r="B5" s="47"/>
      <c r="C5" s="47"/>
      <c r="E5" s="49" t="s">
        <v>92</v>
      </c>
    </row>
    <row r="6" spans="1:5" ht="15.75" thickBot="1" x14ac:dyDescent="0.2">
      <c r="A6" s="47"/>
      <c r="B6" s="47"/>
      <c r="C6" s="47"/>
      <c r="E6" s="50"/>
    </row>
    <row r="7" spans="1:5" ht="26.1" customHeight="1" x14ac:dyDescent="0.15">
      <c r="A7" s="399" t="s">
        <v>218</v>
      </c>
      <c r="B7" s="192" t="s">
        <v>170</v>
      </c>
      <c r="C7" s="367">
        <f>入力シート!F20</f>
        <v>0</v>
      </c>
      <c r="D7" s="367"/>
      <c r="E7" s="368"/>
    </row>
    <row r="8" spans="1:5" ht="21.95" customHeight="1" x14ac:dyDescent="0.15">
      <c r="A8" s="400"/>
      <c r="B8" s="364">
        <f>入力シート!F19</f>
        <v>0</v>
      </c>
      <c r="C8" s="365"/>
      <c r="D8" s="365"/>
      <c r="E8" s="366"/>
    </row>
    <row r="9" spans="1:5" ht="13.5" customHeight="1" x14ac:dyDescent="0.15">
      <c r="A9" s="400"/>
      <c r="B9" s="364"/>
      <c r="C9" s="365"/>
      <c r="D9" s="365"/>
      <c r="E9" s="366"/>
    </row>
    <row r="10" spans="1:5" ht="13.5" customHeight="1" x14ac:dyDescent="0.15">
      <c r="A10" s="401"/>
      <c r="B10" s="364"/>
      <c r="C10" s="365"/>
      <c r="D10" s="365"/>
      <c r="E10" s="366"/>
    </row>
    <row r="11" spans="1:5" x14ac:dyDescent="0.15">
      <c r="A11" s="402" t="s">
        <v>223</v>
      </c>
      <c r="B11" s="404" t="s">
        <v>224</v>
      </c>
      <c r="C11" s="423" t="s">
        <v>31</v>
      </c>
      <c r="D11" s="388">
        <f>入力シート!F56</f>
        <v>0</v>
      </c>
      <c r="E11" s="389"/>
    </row>
    <row r="12" spans="1:5" x14ac:dyDescent="0.15">
      <c r="A12" s="400"/>
      <c r="B12" s="405"/>
      <c r="C12" s="424"/>
      <c r="D12" s="390"/>
      <c r="E12" s="391"/>
    </row>
    <row r="13" spans="1:5" ht="13.5" customHeight="1" x14ac:dyDescent="0.15">
      <c r="A13" s="400"/>
      <c r="B13" s="405"/>
      <c r="C13" s="424"/>
      <c r="D13" s="372">
        <f>入力シート!F57</f>
        <v>0</v>
      </c>
      <c r="E13" s="373"/>
    </row>
    <row r="14" spans="1:5" ht="13.5" customHeight="1" x14ac:dyDescent="0.15">
      <c r="A14" s="400"/>
      <c r="B14" s="405"/>
      <c r="C14" s="424"/>
      <c r="D14" s="372"/>
      <c r="E14" s="373"/>
    </row>
    <row r="15" spans="1:5" ht="13.5" customHeight="1" x14ac:dyDescent="0.15">
      <c r="A15" s="400"/>
      <c r="B15" s="406"/>
      <c r="C15" s="425"/>
      <c r="D15" s="374"/>
      <c r="E15" s="375"/>
    </row>
    <row r="16" spans="1:5" x14ac:dyDescent="0.15">
      <c r="A16" s="400"/>
      <c r="B16" s="407" t="s">
        <v>32</v>
      </c>
      <c r="C16" s="426" t="s">
        <v>33</v>
      </c>
      <c r="D16" s="390">
        <f>入力シート!F60</f>
        <v>0</v>
      </c>
      <c r="E16" s="391"/>
    </row>
    <row r="17" spans="1:5" x14ac:dyDescent="0.15">
      <c r="A17" s="400"/>
      <c r="B17" s="408"/>
      <c r="C17" s="427"/>
      <c r="D17" s="390"/>
      <c r="E17" s="391"/>
    </row>
    <row r="18" spans="1:5" ht="13.5" customHeight="1" x14ac:dyDescent="0.15">
      <c r="A18" s="400"/>
      <c r="B18" s="408"/>
      <c r="C18" s="427"/>
      <c r="D18" s="372">
        <f>入力シート!F61</f>
        <v>0</v>
      </c>
      <c r="E18" s="373"/>
    </row>
    <row r="19" spans="1:5" ht="13.5" customHeight="1" x14ac:dyDescent="0.15">
      <c r="A19" s="400"/>
      <c r="B19" s="408"/>
      <c r="C19" s="427"/>
      <c r="D19" s="372"/>
      <c r="E19" s="373"/>
    </row>
    <row r="20" spans="1:5" ht="13.5" customHeight="1" x14ac:dyDescent="0.15">
      <c r="A20" s="403"/>
      <c r="B20" s="409"/>
      <c r="C20" s="428"/>
      <c r="D20" s="374"/>
      <c r="E20" s="375"/>
    </row>
    <row r="21" spans="1:5" ht="79.5" customHeight="1" x14ac:dyDescent="0.15">
      <c r="A21" s="171" t="s">
        <v>225</v>
      </c>
      <c r="B21" s="420">
        <f>入力シート!F55</f>
        <v>0</v>
      </c>
      <c r="C21" s="421"/>
      <c r="D21" s="421"/>
      <c r="E21" s="422"/>
    </row>
    <row r="22" spans="1:5" ht="23.45" customHeight="1" x14ac:dyDescent="0.15">
      <c r="A22" s="413" t="s">
        <v>38</v>
      </c>
      <c r="B22" s="384" t="s">
        <v>7</v>
      </c>
      <c r="C22" s="115" t="s">
        <v>172</v>
      </c>
      <c r="D22" s="392">
        <f>入力シート!F67</f>
        <v>0</v>
      </c>
      <c r="E22" s="393"/>
    </row>
    <row r="23" spans="1:5" ht="29.45" customHeight="1" x14ac:dyDescent="0.15">
      <c r="A23" s="281"/>
      <c r="B23" s="384"/>
      <c r="C23" s="55" t="s">
        <v>37</v>
      </c>
      <c r="D23" s="414">
        <f>入力シート!F66</f>
        <v>0</v>
      </c>
      <c r="E23" s="415"/>
    </row>
    <row r="24" spans="1:5" ht="29.45" customHeight="1" x14ac:dyDescent="0.15">
      <c r="A24" s="281"/>
      <c r="B24" s="385"/>
      <c r="C24" s="56" t="s">
        <v>35</v>
      </c>
      <c r="D24" s="392">
        <f>入力シート!F68</f>
        <v>0</v>
      </c>
      <c r="E24" s="393"/>
    </row>
    <row r="25" spans="1:5" ht="23.45" customHeight="1" x14ac:dyDescent="0.15">
      <c r="A25" s="281"/>
      <c r="B25" s="383" t="s">
        <v>226</v>
      </c>
      <c r="C25" s="54" t="s">
        <v>171</v>
      </c>
      <c r="D25" s="379">
        <f>入力シート!F64</f>
        <v>0</v>
      </c>
      <c r="E25" s="380"/>
    </row>
    <row r="26" spans="1:5" ht="29.45" customHeight="1" x14ac:dyDescent="0.15">
      <c r="A26" s="281"/>
      <c r="B26" s="384"/>
      <c r="C26" s="55" t="s">
        <v>37</v>
      </c>
      <c r="D26" s="414">
        <f>入力シート!F63</f>
        <v>0</v>
      </c>
      <c r="E26" s="415"/>
    </row>
    <row r="27" spans="1:5" ht="29.45" customHeight="1" x14ac:dyDescent="0.15">
      <c r="A27" s="281"/>
      <c r="B27" s="385"/>
      <c r="C27" s="56" t="s">
        <v>35</v>
      </c>
      <c r="D27" s="416">
        <f>入力シート!F65</f>
        <v>0</v>
      </c>
      <c r="E27" s="417"/>
    </row>
    <row r="28" spans="1:5" ht="29.45" customHeight="1" x14ac:dyDescent="0.15">
      <c r="A28" s="281"/>
      <c r="B28" s="383" t="s">
        <v>8</v>
      </c>
      <c r="C28" s="57" t="s">
        <v>37</v>
      </c>
      <c r="D28" s="418">
        <f>入力シート!F69</f>
        <v>0</v>
      </c>
      <c r="E28" s="419"/>
    </row>
    <row r="29" spans="1:5" ht="29.45" customHeight="1" x14ac:dyDescent="0.15">
      <c r="A29" s="281"/>
      <c r="B29" s="385"/>
      <c r="C29" s="56" t="s">
        <v>35</v>
      </c>
      <c r="D29" s="392">
        <f>入力シート!F70</f>
        <v>0</v>
      </c>
      <c r="E29" s="393"/>
    </row>
    <row r="30" spans="1:5" ht="33.6" customHeight="1" thickBot="1" x14ac:dyDescent="0.2">
      <c r="A30" s="283"/>
      <c r="B30" s="51" t="s">
        <v>36</v>
      </c>
      <c r="C30" s="369">
        <f>入力シート!F72</f>
        <v>0</v>
      </c>
      <c r="D30" s="370"/>
      <c r="E30" s="371"/>
    </row>
    <row r="31" spans="1:5" ht="44.1" customHeight="1" x14ac:dyDescent="0.15">
      <c r="A31" s="163"/>
      <c r="B31" s="37" t="s">
        <v>230</v>
      </c>
      <c r="C31" s="163"/>
      <c r="D31" s="161"/>
      <c r="E31" s="161"/>
    </row>
  </sheetData>
  <sheetProtection sheet="1" selectLockedCells="1"/>
  <mergeCells count="28">
    <mergeCell ref="E2:E3"/>
    <mergeCell ref="A3:D3"/>
    <mergeCell ref="B21:E21"/>
    <mergeCell ref="A11:A20"/>
    <mergeCell ref="B11:B15"/>
    <mergeCell ref="C11:C15"/>
    <mergeCell ref="D11:E12"/>
    <mergeCell ref="D13:E15"/>
    <mergeCell ref="B16:B20"/>
    <mergeCell ref="C16:C20"/>
    <mergeCell ref="D16:E17"/>
    <mergeCell ref="D18:E20"/>
    <mergeCell ref="A7:A10"/>
    <mergeCell ref="C7:E7"/>
    <mergeCell ref="B8:E10"/>
    <mergeCell ref="C30:E30"/>
    <mergeCell ref="B25:B27"/>
    <mergeCell ref="A22:A30"/>
    <mergeCell ref="B22:B24"/>
    <mergeCell ref="D25:E25"/>
    <mergeCell ref="D22:E22"/>
    <mergeCell ref="D26:E26"/>
    <mergeCell ref="D27:E27"/>
    <mergeCell ref="D23:E23"/>
    <mergeCell ref="D24:E24"/>
    <mergeCell ref="B28:B29"/>
    <mergeCell ref="D28:E28"/>
    <mergeCell ref="D29:E29"/>
  </mergeCells>
  <phoneticPr fontId="21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</sheetPr>
  <dimension ref="A1:G28"/>
  <sheetViews>
    <sheetView showGridLines="0" showRowColHeaders="0" showZeros="0" view="pageBreakPreview" zoomScaleNormal="100" zoomScaleSheetLayoutView="100" workbookViewId="0">
      <selection activeCell="A28" sqref="A28"/>
    </sheetView>
  </sheetViews>
  <sheetFormatPr defaultColWidth="8.875" defaultRowHeight="15" x14ac:dyDescent="0.15"/>
  <cols>
    <col min="1" max="1" width="22.125" style="36" customWidth="1"/>
    <col min="2" max="2" width="8.375" style="36" customWidth="1"/>
    <col min="3" max="4" width="11.125" style="36" customWidth="1"/>
    <col min="5" max="6" width="3.875" style="36" customWidth="1"/>
    <col min="7" max="7" width="25.125" style="36" customWidth="1"/>
    <col min="8" max="16384" width="8.875" style="36"/>
  </cols>
  <sheetData>
    <row r="1" spans="1:7" ht="29.25" thickBot="1" x14ac:dyDescent="0.2">
      <c r="A1" s="38" t="s">
        <v>29</v>
      </c>
      <c r="B1" s="38"/>
      <c r="C1" s="38"/>
      <c r="D1" s="38"/>
      <c r="E1" s="39"/>
      <c r="F1" s="39"/>
      <c r="G1" s="39"/>
    </row>
    <row r="2" spans="1:7" x14ac:dyDescent="0.15">
      <c r="A2" s="40"/>
      <c r="B2" s="40"/>
      <c r="C2" s="40"/>
      <c r="D2" s="40"/>
      <c r="E2" s="39"/>
      <c r="F2" s="39"/>
      <c r="G2" s="454" t="s">
        <v>217</v>
      </c>
    </row>
    <row r="3" spans="1:7" ht="27.95" customHeight="1" x14ac:dyDescent="0.15">
      <c r="A3" s="450" t="s">
        <v>184</v>
      </c>
      <c r="B3" s="451"/>
      <c r="C3" s="451"/>
      <c r="D3" s="451"/>
      <c r="E3" s="451"/>
      <c r="F3" s="41"/>
      <c r="G3" s="455"/>
    </row>
    <row r="4" spans="1:7" x14ac:dyDescent="0.15">
      <c r="A4" s="40"/>
      <c r="B4" s="40"/>
      <c r="C4" s="40"/>
      <c r="D4" s="40"/>
      <c r="E4" s="39"/>
      <c r="F4" s="39"/>
      <c r="G4" s="42" t="s">
        <v>90</v>
      </c>
    </row>
    <row r="5" spans="1:7" ht="15.75" thickBot="1" x14ac:dyDescent="0.3">
      <c r="A5" s="40"/>
      <c r="B5" s="40"/>
      <c r="C5" s="40"/>
      <c r="D5" s="40"/>
      <c r="E5" s="39"/>
      <c r="F5" s="39"/>
      <c r="G5" s="43" t="s">
        <v>91</v>
      </c>
    </row>
    <row r="6" spans="1:7" ht="15.75" thickBot="1" x14ac:dyDescent="0.2">
      <c r="A6" s="40"/>
      <c r="B6" s="40"/>
      <c r="C6" s="40"/>
      <c r="D6" s="40"/>
      <c r="E6" s="39"/>
      <c r="F6" s="39"/>
      <c r="G6" s="44"/>
    </row>
    <row r="7" spans="1:7" ht="20.100000000000001" customHeight="1" x14ac:dyDescent="0.15">
      <c r="A7" s="456" t="s">
        <v>227</v>
      </c>
      <c r="B7" s="188" t="s">
        <v>170</v>
      </c>
      <c r="C7" s="464">
        <f>入力シート!F20</f>
        <v>0</v>
      </c>
      <c r="D7" s="464"/>
      <c r="E7" s="464"/>
      <c r="F7" s="464"/>
      <c r="G7" s="465"/>
    </row>
    <row r="8" spans="1:7" ht="20.100000000000001" customHeight="1" x14ac:dyDescent="0.15">
      <c r="A8" s="281"/>
      <c r="B8" s="458">
        <f>入力シート!F19</f>
        <v>0</v>
      </c>
      <c r="C8" s="459"/>
      <c r="D8" s="459"/>
      <c r="E8" s="459"/>
      <c r="F8" s="459"/>
      <c r="G8" s="460"/>
    </row>
    <row r="9" spans="1:7" ht="20.100000000000001" customHeight="1" x14ac:dyDescent="0.15">
      <c r="A9" s="457"/>
      <c r="B9" s="461"/>
      <c r="C9" s="462"/>
      <c r="D9" s="462"/>
      <c r="E9" s="462"/>
      <c r="F9" s="462"/>
      <c r="G9" s="463"/>
    </row>
    <row r="10" spans="1:7" ht="45.75" customHeight="1" x14ac:dyDescent="0.15">
      <c r="A10" s="452" t="s">
        <v>228</v>
      </c>
      <c r="B10" s="466" t="str">
        <f>'C アンサンブル参加申込書'!B11</f>
        <v>重奏</v>
      </c>
      <c r="C10" s="467"/>
      <c r="D10" s="467"/>
      <c r="E10" s="467"/>
      <c r="F10" s="467"/>
      <c r="G10" s="468"/>
    </row>
    <row r="11" spans="1:7" ht="21.75" customHeight="1" x14ac:dyDescent="0.15">
      <c r="A11" s="453"/>
      <c r="B11" s="469" t="s">
        <v>216</v>
      </c>
      <c r="C11" s="470"/>
      <c r="D11" s="470"/>
      <c r="E11" s="470"/>
      <c r="F11" s="470"/>
      <c r="G11" s="471"/>
    </row>
    <row r="12" spans="1:7" ht="21.6" customHeight="1" x14ac:dyDescent="0.15">
      <c r="A12" s="472" t="s">
        <v>38</v>
      </c>
      <c r="B12" s="488" t="s">
        <v>229</v>
      </c>
      <c r="C12" s="174" t="s">
        <v>173</v>
      </c>
      <c r="D12" s="476">
        <f>入力シート!F108</f>
        <v>0</v>
      </c>
      <c r="E12" s="477"/>
      <c r="F12" s="477"/>
      <c r="G12" s="478"/>
    </row>
    <row r="13" spans="1:7" ht="31.5" customHeight="1" x14ac:dyDescent="0.15">
      <c r="A13" s="473"/>
      <c r="B13" s="489"/>
      <c r="C13" s="112" t="s">
        <v>34</v>
      </c>
      <c r="D13" s="479">
        <f>'C アンサンブル参加申込書'!C16</f>
        <v>0</v>
      </c>
      <c r="E13" s="480"/>
      <c r="F13" s="480"/>
      <c r="G13" s="481"/>
    </row>
    <row r="14" spans="1:7" ht="31.5" customHeight="1" x14ac:dyDescent="0.15">
      <c r="A14" s="473"/>
      <c r="B14" s="490"/>
      <c r="C14" s="113" t="s">
        <v>35</v>
      </c>
      <c r="D14" s="482">
        <f>入力シート!F109</f>
        <v>0</v>
      </c>
      <c r="E14" s="483"/>
      <c r="F14" s="483"/>
      <c r="G14" s="484"/>
    </row>
    <row r="15" spans="1:7" ht="21.6" customHeight="1" x14ac:dyDescent="0.15">
      <c r="A15" s="473"/>
      <c r="B15" s="488" t="s">
        <v>221</v>
      </c>
      <c r="C15" s="54" t="s">
        <v>170</v>
      </c>
      <c r="D15" s="475">
        <f>入力シート!F105</f>
        <v>0</v>
      </c>
      <c r="E15" s="379"/>
      <c r="F15" s="379"/>
      <c r="G15" s="380"/>
    </row>
    <row r="16" spans="1:7" ht="31.5" customHeight="1" x14ac:dyDescent="0.15">
      <c r="A16" s="473"/>
      <c r="B16" s="489"/>
      <c r="C16" s="112" t="s">
        <v>34</v>
      </c>
      <c r="D16" s="491">
        <f>'C アンサンブル参加申込書'!C15</f>
        <v>0</v>
      </c>
      <c r="E16" s="480"/>
      <c r="F16" s="480"/>
      <c r="G16" s="481"/>
    </row>
    <row r="17" spans="1:7" ht="31.5" customHeight="1" x14ac:dyDescent="0.15">
      <c r="A17" s="473"/>
      <c r="B17" s="490"/>
      <c r="C17" s="113" t="s">
        <v>35</v>
      </c>
      <c r="D17" s="492">
        <f>入力シート!F106</f>
        <v>0</v>
      </c>
      <c r="E17" s="483"/>
      <c r="F17" s="483"/>
      <c r="G17" s="484"/>
    </row>
    <row r="18" spans="1:7" ht="31.5" customHeight="1" x14ac:dyDescent="0.15">
      <c r="A18" s="473"/>
      <c r="B18" s="488" t="s">
        <v>8</v>
      </c>
      <c r="C18" s="114" t="s">
        <v>34</v>
      </c>
      <c r="D18" s="476">
        <f>'C アンサンブル参加申込書'!C17</f>
        <v>0</v>
      </c>
      <c r="E18" s="477"/>
      <c r="F18" s="477"/>
      <c r="G18" s="478"/>
    </row>
    <row r="19" spans="1:7" ht="31.5" customHeight="1" x14ac:dyDescent="0.15">
      <c r="A19" s="473"/>
      <c r="B19" s="490"/>
      <c r="C19" s="113" t="s">
        <v>35</v>
      </c>
      <c r="D19" s="482">
        <f>入力シート!F111</f>
        <v>0</v>
      </c>
      <c r="E19" s="483"/>
      <c r="F19" s="483"/>
      <c r="G19" s="484"/>
    </row>
    <row r="20" spans="1:7" ht="30" customHeight="1" x14ac:dyDescent="0.15">
      <c r="A20" s="474"/>
      <c r="B20" s="172" t="s">
        <v>36</v>
      </c>
      <c r="C20" s="485">
        <f>'C アンサンブル参加申込書'!C18</f>
        <v>0</v>
      </c>
      <c r="D20" s="486"/>
      <c r="E20" s="486"/>
      <c r="F20" s="486"/>
      <c r="G20" s="487"/>
    </row>
    <row r="21" spans="1:7" ht="17.45" customHeight="1" x14ac:dyDescent="0.15">
      <c r="A21" s="438" t="s">
        <v>152</v>
      </c>
      <c r="B21" s="429" t="s">
        <v>40</v>
      </c>
      <c r="C21" s="405" t="s">
        <v>41</v>
      </c>
      <c r="D21" s="431"/>
      <c r="E21" s="434" t="s">
        <v>40</v>
      </c>
      <c r="F21" s="435"/>
      <c r="G21" s="440" t="s">
        <v>42</v>
      </c>
    </row>
    <row r="22" spans="1:7" ht="17.45" customHeight="1" x14ac:dyDescent="0.15">
      <c r="A22" s="400"/>
      <c r="B22" s="430"/>
      <c r="C22" s="432"/>
      <c r="D22" s="433"/>
      <c r="E22" s="436"/>
      <c r="F22" s="437"/>
      <c r="G22" s="441"/>
    </row>
    <row r="23" spans="1:7" ht="40.700000000000003" customHeight="1" x14ac:dyDescent="0.15">
      <c r="A23" s="400"/>
      <c r="B23" s="45">
        <f>入力シート!F84</f>
        <v>0</v>
      </c>
      <c r="C23" s="442">
        <f>入力シート!F83</f>
        <v>0</v>
      </c>
      <c r="D23" s="443"/>
      <c r="E23" s="444">
        <f>入力シート!F86</f>
        <v>0</v>
      </c>
      <c r="F23" s="445"/>
      <c r="G23" s="189">
        <f>入力シート!F85</f>
        <v>0</v>
      </c>
    </row>
    <row r="24" spans="1:7" ht="40.700000000000003" customHeight="1" x14ac:dyDescent="0.15">
      <c r="A24" s="400"/>
      <c r="B24" s="45">
        <f>入力シート!F88</f>
        <v>0</v>
      </c>
      <c r="C24" s="442">
        <f>入力シート!F87</f>
        <v>0</v>
      </c>
      <c r="D24" s="443"/>
      <c r="E24" s="444">
        <f>入力シート!F90</f>
        <v>0</v>
      </c>
      <c r="F24" s="445"/>
      <c r="G24" s="189">
        <f>入力シート!F89</f>
        <v>0</v>
      </c>
    </row>
    <row r="25" spans="1:7" ht="40.700000000000003" customHeight="1" x14ac:dyDescent="0.15">
      <c r="A25" s="400"/>
      <c r="B25" s="45">
        <f>入力シート!F92</f>
        <v>0</v>
      </c>
      <c r="C25" s="442">
        <f>入力シート!F91</f>
        <v>0</v>
      </c>
      <c r="D25" s="443"/>
      <c r="E25" s="444">
        <f>入力シート!F94</f>
        <v>0</v>
      </c>
      <c r="F25" s="445"/>
      <c r="G25" s="189">
        <f>入力シート!F93</f>
        <v>0</v>
      </c>
    </row>
    <row r="26" spans="1:7" ht="40.700000000000003" customHeight="1" x14ac:dyDescent="0.15">
      <c r="A26" s="400"/>
      <c r="B26" s="45">
        <f>入力シート!F96</f>
        <v>0</v>
      </c>
      <c r="C26" s="442">
        <f>入力シート!F95</f>
        <v>0</v>
      </c>
      <c r="D26" s="443"/>
      <c r="E26" s="444">
        <f>入力シート!F98</f>
        <v>0</v>
      </c>
      <c r="F26" s="445"/>
      <c r="G26" s="189">
        <f>入力シート!F97</f>
        <v>0</v>
      </c>
    </row>
    <row r="27" spans="1:7" ht="40.700000000000003" customHeight="1" thickBot="1" x14ac:dyDescent="0.2">
      <c r="A27" s="439"/>
      <c r="B27" s="173">
        <f>入力シート!F100</f>
        <v>0</v>
      </c>
      <c r="C27" s="446">
        <f>入力シート!F99</f>
        <v>0</v>
      </c>
      <c r="D27" s="447"/>
      <c r="E27" s="448">
        <f>入力シート!F102</f>
        <v>0</v>
      </c>
      <c r="F27" s="449"/>
      <c r="G27" s="190">
        <f>入力シート!F101</f>
        <v>0</v>
      </c>
    </row>
    <row r="28" spans="1:7" ht="33.6" customHeight="1" x14ac:dyDescent="0.15">
      <c r="A28" s="164"/>
      <c r="B28" s="37" t="s">
        <v>230</v>
      </c>
      <c r="C28" s="164"/>
      <c r="D28" s="164"/>
      <c r="E28" s="165"/>
      <c r="F28" s="165"/>
      <c r="G28" s="165"/>
    </row>
  </sheetData>
  <sheetProtection sheet="1" selectLockedCells="1"/>
  <mergeCells count="36">
    <mergeCell ref="A12:A20"/>
    <mergeCell ref="D15:G15"/>
    <mergeCell ref="D12:G12"/>
    <mergeCell ref="D13:G13"/>
    <mergeCell ref="D14:G14"/>
    <mergeCell ref="C20:G20"/>
    <mergeCell ref="B15:B17"/>
    <mergeCell ref="B12:B14"/>
    <mergeCell ref="B18:B19"/>
    <mergeCell ref="D16:G16"/>
    <mergeCell ref="D19:G19"/>
    <mergeCell ref="D17:G17"/>
    <mergeCell ref="D18:G18"/>
    <mergeCell ref="A3:E3"/>
    <mergeCell ref="A10:A11"/>
    <mergeCell ref="G2:G3"/>
    <mergeCell ref="A7:A9"/>
    <mergeCell ref="B8:G9"/>
    <mergeCell ref="C7:G7"/>
    <mergeCell ref="B10:G10"/>
    <mergeCell ref="B11:G11"/>
    <mergeCell ref="B21:B22"/>
    <mergeCell ref="C21:D22"/>
    <mergeCell ref="E21:F22"/>
    <mergeCell ref="A21:A27"/>
    <mergeCell ref="G21:G22"/>
    <mergeCell ref="C23:D23"/>
    <mergeCell ref="E23:F23"/>
    <mergeCell ref="E25:F25"/>
    <mergeCell ref="C26:D26"/>
    <mergeCell ref="E26:F26"/>
    <mergeCell ref="C25:D25"/>
    <mergeCell ref="C27:D27"/>
    <mergeCell ref="E27:F27"/>
    <mergeCell ref="C24:D24"/>
    <mergeCell ref="E24:F24"/>
  </mergeCells>
  <phoneticPr fontId="2"/>
  <printOptions horizontalCentered="1" verticalCentered="1"/>
  <pageMargins left="0.74803149606299213" right="0.74803149606299213" top="0.98425196850393704" bottom="0.64166666666666672" header="0.51181102362204722" footer="0.51181102362204722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B1:K18"/>
  <sheetViews>
    <sheetView showGridLines="0" showRowColHeaders="0" showZeros="0" showRuler="0" view="pageBreakPreview" topLeftCell="A9" zoomScale="120" zoomScaleNormal="100" zoomScaleSheetLayoutView="120" workbookViewId="0">
      <selection activeCell="A28" sqref="A28"/>
    </sheetView>
  </sheetViews>
  <sheetFormatPr defaultColWidth="12.875" defaultRowHeight="23.1" customHeight="1" x14ac:dyDescent="0.15"/>
  <cols>
    <col min="1" max="1" width="3.875" style="36" customWidth="1"/>
    <col min="2" max="2" width="4.5" style="36" customWidth="1"/>
    <col min="3" max="7" width="9" style="36" customWidth="1"/>
    <col min="8" max="8" width="11.375" style="36" customWidth="1"/>
    <col min="9" max="9" width="13.625" style="36" customWidth="1"/>
    <col min="10" max="10" width="20.5" style="36" customWidth="1"/>
    <col min="11" max="16384" width="12.875" style="36"/>
  </cols>
  <sheetData>
    <row r="1" spans="2:11" ht="12.95" customHeight="1" x14ac:dyDescent="0.15">
      <c r="I1" s="105"/>
    </row>
    <row r="2" spans="2:11" s="176" customFormat="1" ht="86.25" customHeight="1" x14ac:dyDescent="0.15">
      <c r="B2" s="355" t="s">
        <v>163</v>
      </c>
      <c r="C2" s="355"/>
      <c r="D2" s="355"/>
      <c r="E2" s="355"/>
      <c r="F2" s="355"/>
      <c r="G2" s="355"/>
      <c r="H2" s="355"/>
      <c r="I2" s="355"/>
      <c r="J2" s="175"/>
    </row>
    <row r="3" spans="2:11" s="176" customFormat="1" ht="92.25" customHeight="1" x14ac:dyDescent="0.15">
      <c r="B3" s="289" t="str">
        <f ca="1" xml:space="preserve"> "第"&amp; (YEAR(TODAY())-1973)&amp;"回鹿児島県吹奏楽ソロ・アンサンブルコンテストに関する，プログラム等における以下の項目についてご確認ください。"</f>
        <v>第50回鹿児島県吹奏楽ソロ・アンサンブルコンテストに関する，プログラム等における以下の項目についてご確認ください。</v>
      </c>
      <c r="C3" s="289"/>
      <c r="D3" s="289"/>
      <c r="E3" s="289"/>
      <c r="F3" s="289"/>
      <c r="G3" s="289"/>
      <c r="H3" s="289"/>
      <c r="I3" s="289"/>
      <c r="J3" s="63"/>
    </row>
    <row r="4" spans="2:11" s="176" customFormat="1" ht="36.75" customHeight="1" x14ac:dyDescent="0.15">
      <c r="B4" s="177" t="s">
        <v>164</v>
      </c>
      <c r="C4" s="178" t="s">
        <v>213</v>
      </c>
      <c r="D4" s="178"/>
      <c r="E4" s="178"/>
      <c r="F4" s="178"/>
      <c r="G4" s="178"/>
      <c r="H4" s="179"/>
      <c r="I4" s="184"/>
      <c r="J4" s="36"/>
    </row>
    <row r="5" spans="2:11" s="176" customFormat="1" ht="36.75" customHeight="1" x14ac:dyDescent="0.15">
      <c r="B5" s="180" t="s">
        <v>174</v>
      </c>
      <c r="C5" s="36" t="s">
        <v>207</v>
      </c>
      <c r="D5" s="36"/>
      <c r="E5" s="36"/>
      <c r="F5" s="36"/>
      <c r="G5" s="36"/>
      <c r="H5" s="106"/>
      <c r="I5" s="185"/>
      <c r="J5" s="36"/>
    </row>
    <row r="6" spans="2:11" s="176" customFormat="1" ht="36.75" customHeight="1" x14ac:dyDescent="0.15">
      <c r="B6" s="186" t="s">
        <v>206</v>
      </c>
      <c r="C6" s="493" t="s">
        <v>208</v>
      </c>
      <c r="D6" s="493"/>
      <c r="E6" s="493"/>
      <c r="F6" s="493"/>
      <c r="G6" s="493"/>
      <c r="H6" s="182"/>
      <c r="I6" s="187"/>
      <c r="J6" s="36"/>
    </row>
    <row r="7" spans="2:11" s="176" customFormat="1" ht="44.25" customHeight="1" x14ac:dyDescent="0.25">
      <c r="B7" s="166" t="s">
        <v>209</v>
      </c>
      <c r="C7" s="36"/>
      <c r="D7" s="36"/>
      <c r="E7" s="36"/>
      <c r="F7" s="36"/>
      <c r="G7" s="36"/>
      <c r="H7" s="106"/>
      <c r="I7" s="107"/>
      <c r="J7" s="36"/>
    </row>
    <row r="8" spans="2:11" s="176" customFormat="1" ht="33.75" customHeight="1" x14ac:dyDescent="0.15">
      <c r="B8" s="177" t="s">
        <v>164</v>
      </c>
      <c r="C8" s="178" t="s">
        <v>212</v>
      </c>
      <c r="D8" s="178"/>
      <c r="E8" s="178"/>
      <c r="F8" s="178"/>
      <c r="G8" s="178"/>
      <c r="H8" s="179"/>
      <c r="I8" s="184"/>
      <c r="J8" s="36"/>
    </row>
    <row r="9" spans="2:11" s="176" customFormat="1" ht="33.75" customHeight="1" x14ac:dyDescent="0.15">
      <c r="B9" s="181" t="s">
        <v>174</v>
      </c>
      <c r="C9" s="183" t="s">
        <v>210</v>
      </c>
      <c r="D9" s="183"/>
      <c r="E9" s="183"/>
      <c r="F9" s="183"/>
      <c r="G9" s="183"/>
      <c r="H9" s="182"/>
      <c r="I9" s="187"/>
      <c r="J9" s="36"/>
    </row>
    <row r="10" spans="2:11" ht="30" customHeight="1" x14ac:dyDescent="0.15">
      <c r="B10" s="61"/>
      <c r="H10" s="106"/>
      <c r="I10" s="107"/>
    </row>
    <row r="11" spans="2:11" ht="45" customHeight="1" x14ac:dyDescent="0.15">
      <c r="B11" s="494" t="s">
        <v>201</v>
      </c>
      <c r="C11" s="494"/>
      <c r="D11" s="61">
        <f>入力シート!F17</f>
        <v>0</v>
      </c>
      <c r="E11" s="37" t="s">
        <v>165</v>
      </c>
      <c r="F11" s="61">
        <f>入力シート!H17</f>
        <v>0</v>
      </c>
      <c r="G11" s="37" t="s">
        <v>27</v>
      </c>
    </row>
    <row r="12" spans="2:11" ht="14.1" customHeight="1" x14ac:dyDescent="0.15">
      <c r="B12" s="37"/>
      <c r="C12" s="37"/>
    </row>
    <row r="13" spans="2:11" ht="45" customHeight="1" x14ac:dyDescent="0.15">
      <c r="B13" s="494" t="s">
        <v>166</v>
      </c>
      <c r="C13" s="495"/>
      <c r="D13" s="497">
        <f>入力シート!F19</f>
        <v>0</v>
      </c>
      <c r="E13" s="498"/>
      <c r="F13" s="498"/>
      <c r="G13" s="498"/>
      <c r="H13" s="498"/>
      <c r="I13" s="499"/>
    </row>
    <row r="14" spans="2:11" ht="14.1" customHeight="1" x14ac:dyDescent="0.15">
      <c r="B14" s="37"/>
      <c r="C14" s="37"/>
    </row>
    <row r="15" spans="2:11" ht="45" customHeight="1" x14ac:dyDescent="0.15">
      <c r="B15" s="494" t="s">
        <v>167</v>
      </c>
      <c r="C15" s="495"/>
      <c r="D15" s="328">
        <f>入力シート!F23</f>
        <v>0</v>
      </c>
      <c r="E15" s="329"/>
      <c r="F15" s="329"/>
      <c r="G15" s="329"/>
      <c r="H15" s="329"/>
      <c r="I15" s="496"/>
      <c r="J15" s="99" t="s">
        <v>175</v>
      </c>
      <c r="K15" s="108"/>
    </row>
    <row r="16" spans="2:11" ht="45" customHeight="1" x14ac:dyDescent="0.15"/>
    <row r="17" spans="9:10" ht="23.1" customHeight="1" x14ac:dyDescent="0.15">
      <c r="J17" s="109"/>
    </row>
    <row r="18" spans="9:10" ht="23.1" customHeight="1" x14ac:dyDescent="0.15">
      <c r="I18" s="61"/>
    </row>
  </sheetData>
  <sheetProtection sheet="1" selectLockedCells="1"/>
  <mergeCells count="8">
    <mergeCell ref="C6:G6"/>
    <mergeCell ref="B3:I3"/>
    <mergeCell ref="B2:I2"/>
    <mergeCell ref="B15:C15"/>
    <mergeCell ref="D15:I15"/>
    <mergeCell ref="D13:I13"/>
    <mergeCell ref="B11:C11"/>
    <mergeCell ref="B13:C13"/>
  </mergeCells>
  <phoneticPr fontId="39"/>
  <conditionalFormatting sqref="D11 F11">
    <cfRule type="containsBlanks" dxfId="3" priority="2">
      <formula>LEN(TRIM(D11))=0</formula>
    </cfRule>
  </conditionalFormatting>
  <conditionalFormatting sqref="D13 D15">
    <cfRule type="cellIs" dxfId="2" priority="1" operator="equal">
      <formula>0</formula>
    </cfRule>
  </conditionalFormatting>
  <printOptions horizontalCentered="1"/>
  <pageMargins left="0.70866141732283472" right="0.51181102362204722" top="0.74803149606299213" bottom="0.74803149606299213" header="0.31496062992125984" footer="0.31496062992125984"/>
  <pageSetup paperSize="9" orientation="portrait" horizontalDpi="4294967292" verticalDpi="4294967292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7</xdr:col>
                    <xdr:colOff>9525</xdr:colOff>
                    <xdr:row>3</xdr:row>
                    <xdr:rowOff>9525</xdr:rowOff>
                  </from>
                  <to>
                    <xdr:col>8</xdr:col>
                    <xdr:colOff>104775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7</xdr:col>
                    <xdr:colOff>857250</xdr:colOff>
                    <xdr:row>3</xdr:row>
                    <xdr:rowOff>19050</xdr:rowOff>
                  </from>
                  <to>
                    <xdr:col>8</xdr:col>
                    <xdr:colOff>942975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7</xdr:col>
                    <xdr:colOff>19050</xdr:colOff>
                    <xdr:row>3</xdr:row>
                    <xdr:rowOff>447675</xdr:rowOff>
                  </from>
                  <to>
                    <xdr:col>8</xdr:col>
                    <xdr:colOff>104775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8</xdr:col>
                    <xdr:colOff>0</xdr:colOff>
                    <xdr:row>3</xdr:row>
                    <xdr:rowOff>447675</xdr:rowOff>
                  </from>
                  <to>
                    <xdr:col>8</xdr:col>
                    <xdr:colOff>952500</xdr:colOff>
                    <xdr:row>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7</xdr:col>
                    <xdr:colOff>9525</xdr:colOff>
                    <xdr:row>4</xdr:row>
                    <xdr:rowOff>361950</xdr:rowOff>
                  </from>
                  <to>
                    <xdr:col>8</xdr:col>
                    <xdr:colOff>95250</xdr:colOff>
                    <xdr:row>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7</xdr:col>
                    <xdr:colOff>857250</xdr:colOff>
                    <xdr:row>4</xdr:row>
                    <xdr:rowOff>361950</xdr:rowOff>
                  </from>
                  <to>
                    <xdr:col>8</xdr:col>
                    <xdr:colOff>942975</xdr:colOff>
                    <xdr:row>5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0.79998168889431442"/>
  </sheetPr>
  <dimension ref="A1:AP36"/>
  <sheetViews>
    <sheetView showGridLines="0" showRowColHeaders="0" showZeros="0" showRuler="0" view="pageBreakPreview" zoomScale="75" zoomScaleNormal="100" zoomScaleSheetLayoutView="75" workbookViewId="0">
      <selection activeCell="A27" sqref="A27:A28"/>
    </sheetView>
  </sheetViews>
  <sheetFormatPr defaultColWidth="8.875" defaultRowHeight="12" x14ac:dyDescent="0.15"/>
  <cols>
    <col min="1" max="1" width="2.875" style="1" customWidth="1"/>
    <col min="2" max="2" width="4.875" style="1" customWidth="1"/>
    <col min="3" max="3" width="3.875" style="1" customWidth="1"/>
    <col min="4" max="4" width="7.875" style="1" customWidth="1"/>
    <col min="5" max="5" width="11" style="1" customWidth="1"/>
    <col min="6" max="6" width="4.5" style="1" customWidth="1"/>
    <col min="7" max="7" width="5.125" style="1" customWidth="1"/>
    <col min="8" max="8" width="8.875" style="1" customWidth="1"/>
    <col min="9" max="9" width="4.125" style="1" customWidth="1"/>
    <col min="10" max="10" width="3.125" style="1" customWidth="1"/>
    <col min="11" max="11" width="6" style="1" customWidth="1"/>
    <col min="12" max="17" width="3" style="1" customWidth="1"/>
    <col min="18" max="18" width="2.875" style="1" customWidth="1"/>
    <col min="19" max="19" width="7.875" style="1" customWidth="1"/>
    <col min="20" max="20" width="2.5" style="1" customWidth="1"/>
    <col min="21" max="24" width="2.375" style="1" customWidth="1"/>
    <col min="25" max="32" width="2.5" style="1" customWidth="1"/>
    <col min="33" max="40" width="2.375" style="1" customWidth="1"/>
    <col min="41" max="41" width="0.625" style="1" customWidth="1"/>
    <col min="42" max="42" width="2.375" style="1" customWidth="1"/>
    <col min="43" max="16384" width="8.875" style="1"/>
  </cols>
  <sheetData>
    <row r="1" spans="1:41" ht="12.75" thickBot="1" x14ac:dyDescent="0.2"/>
    <row r="2" spans="1:41" ht="11.25" customHeight="1" x14ac:dyDescent="0.15">
      <c r="A2" s="500" t="s">
        <v>43</v>
      </c>
      <c r="B2" s="500"/>
      <c r="C2" s="500"/>
      <c r="D2" s="501" t="s">
        <v>44</v>
      </c>
      <c r="E2" s="503">
        <f ca="1">TODAY()</f>
        <v>45222</v>
      </c>
      <c r="F2" s="504"/>
      <c r="G2" s="505"/>
      <c r="H2" s="2" t="s">
        <v>45</v>
      </c>
      <c r="I2" s="509" t="s">
        <v>46</v>
      </c>
      <c r="J2" s="510"/>
      <c r="K2" s="510"/>
      <c r="L2" s="510"/>
      <c r="M2" s="510"/>
      <c r="N2" s="510"/>
      <c r="O2" s="510"/>
      <c r="P2" s="510"/>
      <c r="Q2" s="510"/>
      <c r="R2" s="510"/>
      <c r="S2" s="510"/>
      <c r="T2" s="511" t="s">
        <v>47</v>
      </c>
      <c r="U2" s="500"/>
      <c r="V2" s="500"/>
      <c r="W2" s="500"/>
      <c r="X2" s="500"/>
      <c r="Y2" s="500"/>
      <c r="Z2" s="500"/>
      <c r="AA2" s="500"/>
      <c r="AB2" s="500"/>
      <c r="AC2" s="500"/>
      <c r="AD2" s="512"/>
      <c r="AE2" s="4"/>
      <c r="AF2" s="4"/>
      <c r="AG2" s="4"/>
      <c r="AH2" s="4"/>
      <c r="AI2" s="4"/>
      <c r="AJ2" s="4"/>
      <c r="AK2" s="4"/>
      <c r="AL2" s="4"/>
      <c r="AM2" s="4"/>
      <c r="AN2" s="5"/>
      <c r="AO2" s="6"/>
    </row>
    <row r="3" spans="1:41" ht="9" customHeight="1" thickBot="1" x14ac:dyDescent="0.2">
      <c r="C3" s="7"/>
      <c r="D3" s="502"/>
      <c r="E3" s="506"/>
      <c r="F3" s="507"/>
      <c r="G3" s="508"/>
      <c r="H3" s="2"/>
      <c r="I3" s="510"/>
      <c r="J3" s="510"/>
      <c r="K3" s="510"/>
      <c r="L3" s="510"/>
      <c r="M3" s="510"/>
      <c r="N3" s="510"/>
      <c r="O3" s="510"/>
      <c r="P3" s="510"/>
      <c r="Q3" s="510"/>
      <c r="R3" s="510"/>
      <c r="S3" s="510"/>
      <c r="T3" s="513"/>
      <c r="U3" s="513"/>
      <c r="V3" s="513"/>
      <c r="W3" s="513"/>
      <c r="X3" s="513"/>
      <c r="Y3" s="513"/>
      <c r="Z3" s="513"/>
      <c r="AA3" s="513"/>
      <c r="AB3" s="513"/>
      <c r="AC3" s="513"/>
      <c r="AD3" s="514"/>
      <c r="AE3" s="8"/>
      <c r="AF3" s="8"/>
      <c r="AG3" s="8"/>
      <c r="AH3" s="8"/>
      <c r="AI3" s="8"/>
      <c r="AJ3" s="8"/>
      <c r="AK3" s="8"/>
      <c r="AL3" s="8"/>
      <c r="AM3" s="8"/>
      <c r="AN3" s="8"/>
      <c r="AO3" s="6"/>
    </row>
    <row r="4" spans="1:41" ht="9" customHeight="1" x14ac:dyDescent="0.15">
      <c r="A4" s="515" t="s">
        <v>48</v>
      </c>
      <c r="B4" s="516"/>
      <c r="C4" s="521" t="str">
        <f ca="1">"第"&amp; (YEAR(TODAY())-1973)&amp;"回鹿児島県吹奏楽ソロコンテスト"</f>
        <v>第50回鹿児島県吹奏楽ソロコンテスト</v>
      </c>
      <c r="D4" s="522"/>
      <c r="E4" s="522"/>
      <c r="F4" s="522"/>
      <c r="G4" s="523"/>
      <c r="H4" s="527" t="s">
        <v>49</v>
      </c>
      <c r="I4" s="530" t="s">
        <v>190</v>
      </c>
      <c r="J4" s="531"/>
      <c r="K4" s="531"/>
      <c r="L4" s="531"/>
      <c r="M4" s="531"/>
      <c r="N4" s="531"/>
      <c r="O4" s="531"/>
      <c r="P4" s="531"/>
      <c r="Q4" s="531"/>
      <c r="R4" s="532"/>
      <c r="S4" s="539" t="s">
        <v>50</v>
      </c>
      <c r="T4" s="539"/>
      <c r="U4" s="540"/>
      <c r="V4" s="543"/>
      <c r="W4" s="544"/>
      <c r="X4" s="544"/>
      <c r="Y4" s="545"/>
      <c r="Z4" s="549" t="s">
        <v>51</v>
      </c>
      <c r="AA4" s="550" t="s">
        <v>52</v>
      </c>
      <c r="AB4" s="551"/>
      <c r="AC4" s="551"/>
      <c r="AD4" s="551"/>
      <c r="AE4" s="552"/>
      <c r="AF4" s="556" t="s">
        <v>53</v>
      </c>
      <c r="AG4" s="557"/>
      <c r="AH4" s="558"/>
      <c r="AI4" s="558"/>
      <c r="AJ4" s="558"/>
      <c r="AK4" s="558"/>
      <c r="AL4" s="558"/>
      <c r="AM4" s="558"/>
      <c r="AN4" s="559"/>
      <c r="AO4" s="9"/>
    </row>
    <row r="5" spans="1:41" ht="9" customHeight="1" x14ac:dyDescent="0.15">
      <c r="A5" s="517"/>
      <c r="B5" s="518"/>
      <c r="C5" s="521"/>
      <c r="D5" s="522"/>
      <c r="E5" s="522"/>
      <c r="F5" s="522"/>
      <c r="G5" s="523"/>
      <c r="H5" s="528"/>
      <c r="I5" s="533"/>
      <c r="J5" s="534"/>
      <c r="K5" s="534"/>
      <c r="L5" s="534"/>
      <c r="M5" s="534"/>
      <c r="N5" s="534"/>
      <c r="O5" s="534"/>
      <c r="P5" s="534"/>
      <c r="Q5" s="534"/>
      <c r="R5" s="535"/>
      <c r="S5" s="541"/>
      <c r="T5" s="541"/>
      <c r="U5" s="542"/>
      <c r="V5" s="546"/>
      <c r="W5" s="547"/>
      <c r="X5" s="547"/>
      <c r="Y5" s="548"/>
      <c r="Z5" s="548"/>
      <c r="AA5" s="553"/>
      <c r="AB5" s="554"/>
      <c r="AC5" s="554"/>
      <c r="AD5" s="554"/>
      <c r="AE5" s="555"/>
      <c r="AF5" s="556"/>
      <c r="AG5" s="560"/>
      <c r="AH5" s="561"/>
      <c r="AI5" s="561"/>
      <c r="AJ5" s="561"/>
      <c r="AK5" s="561"/>
      <c r="AL5" s="561"/>
      <c r="AM5" s="561"/>
      <c r="AN5" s="562"/>
      <c r="AO5" s="9"/>
    </row>
    <row r="6" spans="1:41" ht="9" customHeight="1" x14ac:dyDescent="0.15">
      <c r="A6" s="519"/>
      <c r="B6" s="520"/>
      <c r="C6" s="524"/>
      <c r="D6" s="525"/>
      <c r="E6" s="525"/>
      <c r="F6" s="525"/>
      <c r="G6" s="526"/>
      <c r="H6" s="529"/>
      <c r="I6" s="536"/>
      <c r="J6" s="537"/>
      <c r="K6" s="537"/>
      <c r="L6" s="537"/>
      <c r="M6" s="537"/>
      <c r="N6" s="537"/>
      <c r="O6" s="537"/>
      <c r="P6" s="537"/>
      <c r="Q6" s="537"/>
      <c r="R6" s="538"/>
      <c r="S6" s="539" t="s">
        <v>54</v>
      </c>
      <c r="T6" s="539"/>
      <c r="U6" s="540"/>
      <c r="V6" s="543"/>
      <c r="W6" s="544"/>
      <c r="X6" s="544"/>
      <c r="Y6" s="545"/>
      <c r="Z6" s="549" t="s">
        <v>55</v>
      </c>
      <c r="AA6" s="566"/>
      <c r="AB6" s="567"/>
      <c r="AC6" s="567"/>
      <c r="AD6" s="567"/>
      <c r="AE6" s="572" t="s">
        <v>56</v>
      </c>
      <c r="AF6" s="556"/>
      <c r="AG6" s="560"/>
      <c r="AH6" s="561"/>
      <c r="AI6" s="561"/>
      <c r="AJ6" s="561"/>
      <c r="AK6" s="561"/>
      <c r="AL6" s="561"/>
      <c r="AM6" s="561"/>
      <c r="AN6" s="562"/>
      <c r="AO6" s="9"/>
    </row>
    <row r="7" spans="1:41" ht="9" customHeight="1" x14ac:dyDescent="0.15">
      <c r="A7" s="591" t="s">
        <v>57</v>
      </c>
      <c r="B7" s="592"/>
      <c r="C7" s="595" t="str">
        <f>入力シート!A12</f>
        <v>令和5年12月16日(土)　12月17日(日)</v>
      </c>
      <c r="D7" s="596"/>
      <c r="E7" s="596"/>
      <c r="F7" s="599">
        <v>2</v>
      </c>
      <c r="G7" s="601" t="s">
        <v>58</v>
      </c>
      <c r="H7" s="603" t="s">
        <v>59</v>
      </c>
      <c r="I7" s="606" t="s">
        <v>60</v>
      </c>
      <c r="J7" s="599"/>
      <c r="K7" s="599"/>
      <c r="L7" s="599"/>
      <c r="M7" s="599"/>
      <c r="N7" s="599"/>
      <c r="O7" s="599"/>
      <c r="P7" s="599"/>
      <c r="Q7" s="599"/>
      <c r="R7" s="607"/>
      <c r="S7" s="541"/>
      <c r="T7" s="541"/>
      <c r="U7" s="542"/>
      <c r="V7" s="546"/>
      <c r="W7" s="547"/>
      <c r="X7" s="547"/>
      <c r="Y7" s="548"/>
      <c r="Z7" s="548"/>
      <c r="AA7" s="568"/>
      <c r="AB7" s="569"/>
      <c r="AC7" s="569"/>
      <c r="AD7" s="569"/>
      <c r="AE7" s="573"/>
      <c r="AF7" s="556"/>
      <c r="AG7" s="560"/>
      <c r="AH7" s="561"/>
      <c r="AI7" s="561"/>
      <c r="AJ7" s="561"/>
      <c r="AK7" s="561"/>
      <c r="AL7" s="561"/>
      <c r="AM7" s="561"/>
      <c r="AN7" s="562"/>
      <c r="AO7" s="9"/>
    </row>
    <row r="8" spans="1:41" ht="9" customHeight="1" x14ac:dyDescent="0.15">
      <c r="A8" s="591"/>
      <c r="B8" s="592"/>
      <c r="C8" s="521"/>
      <c r="D8" s="522"/>
      <c r="E8" s="522"/>
      <c r="F8" s="534"/>
      <c r="G8" s="518"/>
      <c r="H8" s="604"/>
      <c r="I8" s="533"/>
      <c r="J8" s="534"/>
      <c r="K8" s="534"/>
      <c r="L8" s="534"/>
      <c r="M8" s="534"/>
      <c r="N8" s="534"/>
      <c r="O8" s="534"/>
      <c r="P8" s="534"/>
      <c r="Q8" s="534"/>
      <c r="R8" s="535"/>
      <c r="S8" s="539" t="s">
        <v>61</v>
      </c>
      <c r="T8" s="539"/>
      <c r="U8" s="540"/>
      <c r="V8" s="543"/>
      <c r="W8" s="544"/>
      <c r="X8" s="544"/>
      <c r="Y8" s="545"/>
      <c r="Z8" s="549" t="s">
        <v>62</v>
      </c>
      <c r="AA8" s="568"/>
      <c r="AB8" s="569"/>
      <c r="AC8" s="569"/>
      <c r="AD8" s="569"/>
      <c r="AE8" s="573"/>
      <c r="AF8" s="575" t="s">
        <v>63</v>
      </c>
      <c r="AG8" s="560"/>
      <c r="AH8" s="561"/>
      <c r="AI8" s="561"/>
      <c r="AJ8" s="561"/>
      <c r="AK8" s="561"/>
      <c r="AL8" s="561"/>
      <c r="AM8" s="561"/>
      <c r="AN8" s="562"/>
      <c r="AO8" s="9"/>
    </row>
    <row r="9" spans="1:41" ht="9" customHeight="1" thickBot="1" x14ac:dyDescent="0.2">
      <c r="A9" s="593"/>
      <c r="B9" s="594"/>
      <c r="C9" s="597"/>
      <c r="D9" s="598"/>
      <c r="E9" s="598"/>
      <c r="F9" s="600"/>
      <c r="G9" s="602"/>
      <c r="H9" s="605"/>
      <c r="I9" s="608"/>
      <c r="J9" s="600"/>
      <c r="K9" s="600"/>
      <c r="L9" s="600"/>
      <c r="M9" s="600"/>
      <c r="N9" s="600"/>
      <c r="O9" s="600"/>
      <c r="P9" s="600"/>
      <c r="Q9" s="600"/>
      <c r="R9" s="609"/>
      <c r="S9" s="541"/>
      <c r="T9" s="541"/>
      <c r="U9" s="542"/>
      <c r="V9" s="546"/>
      <c r="W9" s="547"/>
      <c r="X9" s="547"/>
      <c r="Y9" s="548"/>
      <c r="Z9" s="548"/>
      <c r="AA9" s="570"/>
      <c r="AB9" s="571"/>
      <c r="AC9" s="571"/>
      <c r="AD9" s="571"/>
      <c r="AE9" s="574"/>
      <c r="AF9" s="576"/>
      <c r="AG9" s="563"/>
      <c r="AH9" s="564"/>
      <c r="AI9" s="564"/>
      <c r="AJ9" s="564"/>
      <c r="AK9" s="564"/>
      <c r="AL9" s="564"/>
      <c r="AM9" s="564"/>
      <c r="AN9" s="565"/>
      <c r="AO9" s="9"/>
    </row>
    <row r="10" spans="1:41" ht="9" customHeight="1" thickBot="1" x14ac:dyDescent="0.2">
      <c r="A10" s="11"/>
      <c r="B10" s="11"/>
    </row>
    <row r="11" spans="1:41" ht="11.1" customHeight="1" x14ac:dyDescent="0.15">
      <c r="A11" s="515" t="s">
        <v>64</v>
      </c>
      <c r="B11" s="577"/>
      <c r="C11" s="577"/>
      <c r="D11" s="577"/>
      <c r="E11" s="577"/>
      <c r="F11" s="577"/>
      <c r="G11" s="579" t="s">
        <v>65</v>
      </c>
      <c r="H11" s="577"/>
      <c r="I11" s="516"/>
      <c r="J11" s="577" t="s">
        <v>66</v>
      </c>
      <c r="K11" s="516"/>
      <c r="L11" s="579" t="s">
        <v>67</v>
      </c>
      <c r="M11" s="577"/>
      <c r="N11" s="577"/>
      <c r="O11" s="577"/>
      <c r="P11" s="577"/>
      <c r="Q11" s="516"/>
      <c r="R11" s="581" t="s">
        <v>68</v>
      </c>
      <c r="S11" s="582"/>
      <c r="T11" s="583"/>
      <c r="U11" s="587" t="s">
        <v>69</v>
      </c>
      <c r="V11" s="588"/>
      <c r="W11" s="587" t="s">
        <v>70</v>
      </c>
      <c r="X11" s="610"/>
      <c r="Y11" s="613" t="s">
        <v>71</v>
      </c>
      <c r="Z11" s="614"/>
      <c r="AA11" s="617" t="s">
        <v>72</v>
      </c>
      <c r="AB11" s="618"/>
      <c r="AC11" s="618"/>
      <c r="AD11" s="618"/>
      <c r="AE11" s="618"/>
      <c r="AF11" s="619"/>
      <c r="AG11" s="620" t="s">
        <v>73</v>
      </c>
      <c r="AH11" s="621"/>
      <c r="AI11" s="621"/>
      <c r="AJ11" s="621"/>
      <c r="AK11" s="621"/>
      <c r="AL11" s="621"/>
      <c r="AM11" s="621"/>
      <c r="AN11" s="601"/>
      <c r="AO11" s="560"/>
    </row>
    <row r="12" spans="1:41" ht="10.5" customHeight="1" x14ac:dyDescent="0.15">
      <c r="A12" s="519"/>
      <c r="B12" s="578"/>
      <c r="C12" s="578"/>
      <c r="D12" s="578"/>
      <c r="E12" s="578"/>
      <c r="F12" s="578"/>
      <c r="G12" s="580"/>
      <c r="H12" s="578"/>
      <c r="I12" s="520"/>
      <c r="J12" s="578"/>
      <c r="K12" s="520"/>
      <c r="L12" s="580"/>
      <c r="M12" s="578"/>
      <c r="N12" s="578"/>
      <c r="O12" s="578"/>
      <c r="P12" s="578"/>
      <c r="Q12" s="520"/>
      <c r="R12" s="584"/>
      <c r="S12" s="585"/>
      <c r="T12" s="586"/>
      <c r="U12" s="589"/>
      <c r="V12" s="590"/>
      <c r="W12" s="611"/>
      <c r="X12" s="612"/>
      <c r="Y12" s="615"/>
      <c r="Z12" s="616"/>
      <c r="AA12" s="622" t="s">
        <v>74</v>
      </c>
      <c r="AB12" s="623"/>
      <c r="AC12" s="623"/>
      <c r="AD12" s="623"/>
      <c r="AE12" s="623"/>
      <c r="AF12" s="624"/>
      <c r="AG12" s="580"/>
      <c r="AH12" s="578"/>
      <c r="AI12" s="578"/>
      <c r="AJ12" s="578"/>
      <c r="AK12" s="578"/>
      <c r="AL12" s="578"/>
      <c r="AM12" s="578"/>
      <c r="AN12" s="520"/>
      <c r="AO12" s="560"/>
    </row>
    <row r="13" spans="1:41" ht="19.5" customHeight="1" x14ac:dyDescent="0.15">
      <c r="A13" s="12">
        <v>1</v>
      </c>
      <c r="B13" s="653">
        <f>入力シート!F39</f>
        <v>0</v>
      </c>
      <c r="C13" s="654"/>
      <c r="D13" s="654"/>
      <c r="E13" s="654"/>
      <c r="F13" s="655"/>
      <c r="G13" s="656"/>
      <c r="H13" s="657"/>
      <c r="I13" s="658"/>
      <c r="J13" s="659" t="s">
        <v>75</v>
      </c>
      <c r="K13" s="13" t="s">
        <v>76</v>
      </c>
      <c r="L13" s="661">
        <f>入力シート!F42</f>
        <v>0</v>
      </c>
      <c r="M13" s="662"/>
      <c r="N13" s="662"/>
      <c r="O13" s="662"/>
      <c r="P13" s="662"/>
      <c r="Q13" s="663"/>
      <c r="R13" s="664">
        <f>入力シート!F19</f>
        <v>0</v>
      </c>
      <c r="S13" s="665"/>
      <c r="T13" s="666"/>
      <c r="U13" s="667" t="str">
        <f>入力シート!F49&amp;"分"</f>
        <v>分</v>
      </c>
      <c r="V13" s="668"/>
      <c r="W13" s="643" t="s">
        <v>93</v>
      </c>
      <c r="X13" s="644"/>
      <c r="Y13" s="647" t="s">
        <v>51</v>
      </c>
      <c r="Z13" s="648"/>
      <c r="AA13" s="641"/>
      <c r="AB13" s="625"/>
      <c r="AC13" s="627"/>
      <c r="AD13" s="651"/>
      <c r="AE13" s="625"/>
      <c r="AF13" s="627"/>
      <c r="AG13" s="641"/>
      <c r="AH13" s="625"/>
      <c r="AI13" s="625"/>
      <c r="AJ13" s="625"/>
      <c r="AK13" s="625"/>
      <c r="AL13" s="625"/>
      <c r="AM13" s="625"/>
      <c r="AN13" s="627"/>
      <c r="AO13" s="560"/>
    </row>
    <row r="14" spans="1:41" ht="19.5" customHeight="1" x14ac:dyDescent="0.15">
      <c r="A14" s="14"/>
      <c r="B14" s="629">
        <f>入力シート!F31</f>
        <v>0</v>
      </c>
      <c r="C14" s="630"/>
      <c r="D14" s="630"/>
      <c r="E14" s="630"/>
      <c r="F14" s="631"/>
      <c r="G14" s="632"/>
      <c r="H14" s="633"/>
      <c r="I14" s="634"/>
      <c r="J14" s="660"/>
      <c r="K14" s="15" t="s">
        <v>77</v>
      </c>
      <c r="L14" s="635">
        <f>入力シート!F45</f>
        <v>0</v>
      </c>
      <c r="M14" s="636"/>
      <c r="N14" s="636"/>
      <c r="O14" s="636"/>
      <c r="P14" s="636"/>
      <c r="Q14" s="637"/>
      <c r="R14" s="638">
        <f>入力シート!F33</f>
        <v>0</v>
      </c>
      <c r="S14" s="639"/>
      <c r="T14" s="640"/>
      <c r="U14" s="669"/>
      <c r="V14" s="670"/>
      <c r="W14" s="645"/>
      <c r="X14" s="646"/>
      <c r="Y14" s="649"/>
      <c r="Z14" s="650"/>
      <c r="AA14" s="642"/>
      <c r="AB14" s="626"/>
      <c r="AC14" s="628"/>
      <c r="AD14" s="652"/>
      <c r="AE14" s="626"/>
      <c r="AF14" s="628"/>
      <c r="AG14" s="642"/>
      <c r="AH14" s="626"/>
      <c r="AI14" s="626"/>
      <c r="AJ14" s="626"/>
      <c r="AK14" s="626"/>
      <c r="AL14" s="626"/>
      <c r="AM14" s="626"/>
      <c r="AN14" s="628"/>
      <c r="AO14" s="560"/>
    </row>
    <row r="15" spans="1:41" ht="19.5" customHeight="1" x14ac:dyDescent="0.15">
      <c r="A15" s="671">
        <v>2</v>
      </c>
      <c r="B15" s="661"/>
      <c r="C15" s="673"/>
      <c r="D15" s="673"/>
      <c r="E15" s="673"/>
      <c r="F15" s="674"/>
      <c r="G15" s="656"/>
      <c r="H15" s="657"/>
      <c r="I15" s="658"/>
      <c r="J15" s="675" t="s">
        <v>75</v>
      </c>
      <c r="K15" s="13" t="s">
        <v>76</v>
      </c>
      <c r="L15" s="661"/>
      <c r="M15" s="662"/>
      <c r="N15" s="662"/>
      <c r="O15" s="662"/>
      <c r="P15" s="662"/>
      <c r="Q15" s="663"/>
      <c r="R15" s="664"/>
      <c r="S15" s="665"/>
      <c r="T15" s="666"/>
      <c r="U15" s="667" t="s">
        <v>236</v>
      </c>
      <c r="V15" s="668"/>
      <c r="W15" s="643" t="s">
        <v>93</v>
      </c>
      <c r="X15" s="644"/>
      <c r="Y15" s="647" t="s">
        <v>51</v>
      </c>
      <c r="Z15" s="648"/>
      <c r="AA15" s="641"/>
      <c r="AB15" s="625"/>
      <c r="AC15" s="627"/>
      <c r="AD15" s="651"/>
      <c r="AE15" s="625"/>
      <c r="AF15" s="627"/>
      <c r="AG15" s="557"/>
      <c r="AH15" s="681"/>
      <c r="AI15" s="681"/>
      <c r="AJ15" s="681"/>
      <c r="AK15" s="681"/>
      <c r="AL15" s="625"/>
      <c r="AM15" s="651"/>
      <c r="AN15" s="627"/>
      <c r="AO15" s="560"/>
    </row>
    <row r="16" spans="1:41" ht="19.5" customHeight="1" x14ac:dyDescent="0.15">
      <c r="A16" s="672"/>
      <c r="B16" s="677"/>
      <c r="C16" s="678"/>
      <c r="D16" s="678"/>
      <c r="E16" s="678"/>
      <c r="F16" s="679"/>
      <c r="G16" s="632"/>
      <c r="H16" s="633"/>
      <c r="I16" s="634"/>
      <c r="J16" s="676"/>
      <c r="K16" s="15" t="s">
        <v>77</v>
      </c>
      <c r="L16" s="680"/>
      <c r="M16" s="636"/>
      <c r="N16" s="636"/>
      <c r="O16" s="636"/>
      <c r="P16" s="636"/>
      <c r="Q16" s="637"/>
      <c r="R16" s="638" t="s">
        <v>78</v>
      </c>
      <c r="S16" s="639"/>
      <c r="T16" s="640"/>
      <c r="U16" s="669"/>
      <c r="V16" s="670"/>
      <c r="W16" s="645"/>
      <c r="X16" s="646"/>
      <c r="Y16" s="649"/>
      <c r="Z16" s="650"/>
      <c r="AA16" s="642"/>
      <c r="AB16" s="626"/>
      <c r="AC16" s="628"/>
      <c r="AD16" s="652"/>
      <c r="AE16" s="626"/>
      <c r="AF16" s="628"/>
      <c r="AG16" s="563"/>
      <c r="AH16" s="682"/>
      <c r="AI16" s="682"/>
      <c r="AJ16" s="682"/>
      <c r="AK16" s="682"/>
      <c r="AL16" s="626"/>
      <c r="AM16" s="652"/>
      <c r="AN16" s="628"/>
      <c r="AO16" s="560"/>
    </row>
    <row r="17" spans="1:41" ht="19.5" customHeight="1" x14ac:dyDescent="0.15">
      <c r="A17" s="672">
        <v>3</v>
      </c>
      <c r="B17" s="683"/>
      <c r="C17" s="684"/>
      <c r="D17" s="684"/>
      <c r="E17" s="684"/>
      <c r="F17" s="685"/>
      <c r="G17" s="656"/>
      <c r="H17" s="657"/>
      <c r="I17" s="658"/>
      <c r="J17" s="659" t="s">
        <v>75</v>
      </c>
      <c r="K17" s="13" t="s">
        <v>76</v>
      </c>
      <c r="L17" s="661"/>
      <c r="M17" s="662"/>
      <c r="N17" s="662"/>
      <c r="O17" s="662"/>
      <c r="P17" s="662"/>
      <c r="Q17" s="663"/>
      <c r="R17" s="664"/>
      <c r="S17" s="665"/>
      <c r="T17" s="666"/>
      <c r="U17" s="667" t="s">
        <v>55</v>
      </c>
      <c r="V17" s="668"/>
      <c r="W17" s="643" t="s">
        <v>51</v>
      </c>
      <c r="X17" s="644"/>
      <c r="Y17" s="647" t="s">
        <v>51</v>
      </c>
      <c r="Z17" s="648"/>
      <c r="AA17" s="641"/>
      <c r="AB17" s="625"/>
      <c r="AC17" s="627"/>
      <c r="AD17" s="651"/>
      <c r="AE17" s="625"/>
      <c r="AF17" s="627"/>
      <c r="AG17" s="557"/>
      <c r="AH17" s="681"/>
      <c r="AI17" s="681"/>
      <c r="AJ17" s="681"/>
      <c r="AK17" s="681"/>
      <c r="AL17" s="625"/>
      <c r="AM17" s="651"/>
      <c r="AN17" s="627"/>
      <c r="AO17" s="560"/>
    </row>
    <row r="18" spans="1:41" ht="19.5" customHeight="1" x14ac:dyDescent="0.15">
      <c r="A18" s="672"/>
      <c r="B18" s="677"/>
      <c r="C18" s="678"/>
      <c r="D18" s="678"/>
      <c r="E18" s="678"/>
      <c r="F18" s="679"/>
      <c r="G18" s="632"/>
      <c r="H18" s="633"/>
      <c r="I18" s="634"/>
      <c r="J18" s="660"/>
      <c r="K18" s="15" t="s">
        <v>77</v>
      </c>
      <c r="L18" s="635"/>
      <c r="M18" s="636"/>
      <c r="N18" s="636"/>
      <c r="O18" s="636"/>
      <c r="P18" s="636"/>
      <c r="Q18" s="637"/>
      <c r="R18" s="638" t="s">
        <v>79</v>
      </c>
      <c r="S18" s="639"/>
      <c r="T18" s="640"/>
      <c r="U18" s="669"/>
      <c r="V18" s="670"/>
      <c r="W18" s="645"/>
      <c r="X18" s="646"/>
      <c r="Y18" s="649"/>
      <c r="Z18" s="650"/>
      <c r="AA18" s="642"/>
      <c r="AB18" s="626"/>
      <c r="AC18" s="628"/>
      <c r="AD18" s="652"/>
      <c r="AE18" s="626"/>
      <c r="AF18" s="628"/>
      <c r="AG18" s="563"/>
      <c r="AH18" s="682"/>
      <c r="AI18" s="682"/>
      <c r="AJ18" s="682"/>
      <c r="AK18" s="682"/>
      <c r="AL18" s="626"/>
      <c r="AM18" s="652"/>
      <c r="AN18" s="628"/>
      <c r="AO18" s="560"/>
    </row>
    <row r="19" spans="1:41" ht="19.5" customHeight="1" x14ac:dyDescent="0.15">
      <c r="A19" s="672">
        <v>4</v>
      </c>
      <c r="B19" s="683"/>
      <c r="C19" s="684"/>
      <c r="D19" s="684"/>
      <c r="E19" s="684"/>
      <c r="F19" s="685"/>
      <c r="G19" s="656"/>
      <c r="H19" s="657"/>
      <c r="I19" s="658"/>
      <c r="J19" s="659" t="s">
        <v>75</v>
      </c>
      <c r="K19" s="13" t="s">
        <v>76</v>
      </c>
      <c r="L19" s="661"/>
      <c r="M19" s="662"/>
      <c r="N19" s="662"/>
      <c r="O19" s="662"/>
      <c r="P19" s="662"/>
      <c r="Q19" s="663"/>
      <c r="R19" s="664"/>
      <c r="S19" s="665"/>
      <c r="T19" s="666"/>
      <c r="U19" s="667" t="s">
        <v>55</v>
      </c>
      <c r="V19" s="668"/>
      <c r="W19" s="643" t="s">
        <v>51</v>
      </c>
      <c r="X19" s="644"/>
      <c r="Y19" s="647" t="s">
        <v>51</v>
      </c>
      <c r="Z19" s="648"/>
      <c r="AA19" s="641"/>
      <c r="AB19" s="625"/>
      <c r="AC19" s="627"/>
      <c r="AD19" s="651"/>
      <c r="AE19" s="625"/>
      <c r="AF19" s="627"/>
      <c r="AG19" s="557"/>
      <c r="AH19" s="681"/>
      <c r="AI19" s="681"/>
      <c r="AJ19" s="681"/>
      <c r="AK19" s="681"/>
      <c r="AL19" s="625"/>
      <c r="AM19" s="651"/>
      <c r="AN19" s="627"/>
      <c r="AO19" s="560"/>
    </row>
    <row r="20" spans="1:41" ht="19.5" customHeight="1" x14ac:dyDescent="0.15">
      <c r="A20" s="672"/>
      <c r="B20" s="677"/>
      <c r="C20" s="678"/>
      <c r="D20" s="678"/>
      <c r="E20" s="678"/>
      <c r="F20" s="679"/>
      <c r="G20" s="632"/>
      <c r="H20" s="633"/>
      <c r="I20" s="634"/>
      <c r="J20" s="660"/>
      <c r="K20" s="15" t="s">
        <v>77</v>
      </c>
      <c r="L20" s="635"/>
      <c r="M20" s="636"/>
      <c r="N20" s="636"/>
      <c r="O20" s="636"/>
      <c r="P20" s="636"/>
      <c r="Q20" s="637"/>
      <c r="R20" s="638" t="s">
        <v>80</v>
      </c>
      <c r="S20" s="639"/>
      <c r="T20" s="640"/>
      <c r="U20" s="669"/>
      <c r="V20" s="670"/>
      <c r="W20" s="645"/>
      <c r="X20" s="646"/>
      <c r="Y20" s="649"/>
      <c r="Z20" s="650"/>
      <c r="AA20" s="642"/>
      <c r="AB20" s="626"/>
      <c r="AC20" s="628"/>
      <c r="AD20" s="652"/>
      <c r="AE20" s="626"/>
      <c r="AF20" s="628"/>
      <c r="AG20" s="563"/>
      <c r="AH20" s="682"/>
      <c r="AI20" s="682"/>
      <c r="AJ20" s="682"/>
      <c r="AK20" s="682"/>
      <c r="AL20" s="626"/>
      <c r="AM20" s="652"/>
      <c r="AN20" s="628"/>
      <c r="AO20" s="560"/>
    </row>
    <row r="21" spans="1:41" ht="19.5" customHeight="1" x14ac:dyDescent="0.15">
      <c r="A21" s="672">
        <v>5</v>
      </c>
      <c r="B21" s="683"/>
      <c r="C21" s="684"/>
      <c r="D21" s="684"/>
      <c r="E21" s="684"/>
      <c r="F21" s="685"/>
      <c r="G21" s="656"/>
      <c r="H21" s="657"/>
      <c r="I21" s="658"/>
      <c r="J21" s="675" t="s">
        <v>75</v>
      </c>
      <c r="K21" s="13" t="s">
        <v>76</v>
      </c>
      <c r="L21" s="661"/>
      <c r="M21" s="662"/>
      <c r="N21" s="662"/>
      <c r="O21" s="662"/>
      <c r="P21" s="662"/>
      <c r="Q21" s="663"/>
      <c r="R21" s="664"/>
      <c r="S21" s="665"/>
      <c r="T21" s="666"/>
      <c r="U21" s="667" t="s">
        <v>55</v>
      </c>
      <c r="V21" s="668"/>
      <c r="W21" s="643" t="s">
        <v>51</v>
      </c>
      <c r="X21" s="644"/>
      <c r="Y21" s="647" t="s">
        <v>51</v>
      </c>
      <c r="Z21" s="648"/>
      <c r="AA21" s="641"/>
      <c r="AB21" s="625"/>
      <c r="AC21" s="627"/>
      <c r="AD21" s="651"/>
      <c r="AE21" s="625"/>
      <c r="AF21" s="627"/>
      <c r="AG21" s="557"/>
      <c r="AH21" s="681"/>
      <c r="AI21" s="681"/>
      <c r="AJ21" s="681"/>
      <c r="AK21" s="681"/>
      <c r="AL21" s="625"/>
      <c r="AM21" s="651"/>
      <c r="AN21" s="627"/>
      <c r="AO21" s="560"/>
    </row>
    <row r="22" spans="1:41" ht="19.5" customHeight="1" x14ac:dyDescent="0.15">
      <c r="A22" s="672"/>
      <c r="B22" s="677"/>
      <c r="C22" s="678"/>
      <c r="D22" s="678"/>
      <c r="E22" s="678"/>
      <c r="F22" s="679"/>
      <c r="G22" s="632"/>
      <c r="H22" s="633"/>
      <c r="I22" s="634"/>
      <c r="J22" s="676"/>
      <c r="K22" s="15" t="s">
        <v>77</v>
      </c>
      <c r="L22" s="635"/>
      <c r="M22" s="636"/>
      <c r="N22" s="636"/>
      <c r="O22" s="636"/>
      <c r="P22" s="636"/>
      <c r="Q22" s="637"/>
      <c r="R22" s="638" t="s">
        <v>79</v>
      </c>
      <c r="S22" s="639"/>
      <c r="T22" s="640"/>
      <c r="U22" s="669"/>
      <c r="V22" s="670"/>
      <c r="W22" s="645"/>
      <c r="X22" s="646"/>
      <c r="Y22" s="649"/>
      <c r="Z22" s="650"/>
      <c r="AA22" s="642"/>
      <c r="AB22" s="626"/>
      <c r="AC22" s="628"/>
      <c r="AD22" s="652"/>
      <c r="AE22" s="626"/>
      <c r="AF22" s="628"/>
      <c r="AG22" s="563"/>
      <c r="AH22" s="682"/>
      <c r="AI22" s="682"/>
      <c r="AJ22" s="682"/>
      <c r="AK22" s="682"/>
      <c r="AL22" s="626"/>
      <c r="AM22" s="652"/>
      <c r="AN22" s="628"/>
      <c r="AO22" s="560"/>
    </row>
    <row r="23" spans="1:41" ht="19.5" customHeight="1" x14ac:dyDescent="0.15">
      <c r="A23" s="672">
        <v>6</v>
      </c>
      <c r="B23" s="683"/>
      <c r="C23" s="684"/>
      <c r="D23" s="684"/>
      <c r="E23" s="684"/>
      <c r="F23" s="685"/>
      <c r="G23" s="656"/>
      <c r="H23" s="657"/>
      <c r="I23" s="658"/>
      <c r="J23" s="659" t="s">
        <v>75</v>
      </c>
      <c r="K23" s="13" t="s">
        <v>76</v>
      </c>
      <c r="L23" s="661"/>
      <c r="M23" s="662"/>
      <c r="N23" s="662"/>
      <c r="O23" s="662"/>
      <c r="P23" s="662"/>
      <c r="Q23" s="663"/>
      <c r="R23" s="664"/>
      <c r="S23" s="665"/>
      <c r="T23" s="666"/>
      <c r="U23" s="667" t="s">
        <v>55</v>
      </c>
      <c r="V23" s="668"/>
      <c r="W23" s="643" t="s">
        <v>51</v>
      </c>
      <c r="X23" s="644"/>
      <c r="Y23" s="647" t="s">
        <v>51</v>
      </c>
      <c r="Z23" s="648"/>
      <c r="AA23" s="641"/>
      <c r="AB23" s="625"/>
      <c r="AC23" s="627"/>
      <c r="AD23" s="651"/>
      <c r="AE23" s="625"/>
      <c r="AF23" s="627"/>
      <c r="AG23" s="557"/>
      <c r="AH23" s="681"/>
      <c r="AI23" s="681"/>
      <c r="AJ23" s="681"/>
      <c r="AK23" s="681"/>
      <c r="AL23" s="625"/>
      <c r="AM23" s="651"/>
      <c r="AN23" s="627"/>
      <c r="AO23" s="560"/>
    </row>
    <row r="24" spans="1:41" ht="19.5" customHeight="1" x14ac:dyDescent="0.15">
      <c r="A24" s="672"/>
      <c r="B24" s="677"/>
      <c r="C24" s="678"/>
      <c r="D24" s="678"/>
      <c r="E24" s="678"/>
      <c r="F24" s="679"/>
      <c r="G24" s="632"/>
      <c r="H24" s="633"/>
      <c r="I24" s="634"/>
      <c r="J24" s="660"/>
      <c r="K24" s="15" t="s">
        <v>77</v>
      </c>
      <c r="L24" s="635"/>
      <c r="M24" s="636"/>
      <c r="N24" s="636"/>
      <c r="O24" s="636"/>
      <c r="P24" s="636"/>
      <c r="Q24" s="637"/>
      <c r="R24" s="638" t="s">
        <v>79</v>
      </c>
      <c r="S24" s="639"/>
      <c r="T24" s="640"/>
      <c r="U24" s="669"/>
      <c r="V24" s="670"/>
      <c r="W24" s="645"/>
      <c r="X24" s="646"/>
      <c r="Y24" s="649"/>
      <c r="Z24" s="650"/>
      <c r="AA24" s="642"/>
      <c r="AB24" s="626"/>
      <c r="AC24" s="628"/>
      <c r="AD24" s="652"/>
      <c r="AE24" s="626"/>
      <c r="AF24" s="628"/>
      <c r="AG24" s="563"/>
      <c r="AH24" s="682"/>
      <c r="AI24" s="682"/>
      <c r="AJ24" s="682"/>
      <c r="AK24" s="682"/>
      <c r="AL24" s="626"/>
      <c r="AM24" s="652"/>
      <c r="AN24" s="628"/>
      <c r="AO24" s="560"/>
    </row>
    <row r="25" spans="1:41" ht="19.5" customHeight="1" x14ac:dyDescent="0.15">
      <c r="A25" s="672">
        <v>7</v>
      </c>
      <c r="B25" s="683"/>
      <c r="C25" s="684"/>
      <c r="D25" s="684"/>
      <c r="E25" s="684"/>
      <c r="F25" s="685"/>
      <c r="G25" s="656"/>
      <c r="H25" s="657"/>
      <c r="I25" s="658"/>
      <c r="J25" s="659" t="s">
        <v>75</v>
      </c>
      <c r="K25" s="13" t="s">
        <v>76</v>
      </c>
      <c r="L25" s="661"/>
      <c r="M25" s="662"/>
      <c r="N25" s="662"/>
      <c r="O25" s="662"/>
      <c r="P25" s="662"/>
      <c r="Q25" s="663"/>
      <c r="R25" s="664"/>
      <c r="S25" s="665"/>
      <c r="T25" s="666"/>
      <c r="U25" s="667" t="s">
        <v>55</v>
      </c>
      <c r="V25" s="668"/>
      <c r="W25" s="643" t="s">
        <v>51</v>
      </c>
      <c r="X25" s="644"/>
      <c r="Y25" s="647" t="s">
        <v>51</v>
      </c>
      <c r="Z25" s="648"/>
      <c r="AA25" s="641"/>
      <c r="AB25" s="625"/>
      <c r="AC25" s="627"/>
      <c r="AD25" s="651"/>
      <c r="AE25" s="625"/>
      <c r="AF25" s="627"/>
      <c r="AG25" s="557"/>
      <c r="AH25" s="681"/>
      <c r="AI25" s="681"/>
      <c r="AJ25" s="681"/>
      <c r="AK25" s="681"/>
      <c r="AL25" s="625"/>
      <c r="AM25" s="651"/>
      <c r="AN25" s="627"/>
      <c r="AO25" s="560"/>
    </row>
    <row r="26" spans="1:41" ht="19.5" customHeight="1" x14ac:dyDescent="0.15">
      <c r="A26" s="672"/>
      <c r="B26" s="677"/>
      <c r="C26" s="678"/>
      <c r="D26" s="678"/>
      <c r="E26" s="678"/>
      <c r="F26" s="679"/>
      <c r="G26" s="632"/>
      <c r="H26" s="633"/>
      <c r="I26" s="634"/>
      <c r="J26" s="660"/>
      <c r="K26" s="15" t="s">
        <v>77</v>
      </c>
      <c r="L26" s="635"/>
      <c r="M26" s="636"/>
      <c r="N26" s="636"/>
      <c r="O26" s="636"/>
      <c r="P26" s="636"/>
      <c r="Q26" s="637"/>
      <c r="R26" s="638" t="s">
        <v>79</v>
      </c>
      <c r="S26" s="639"/>
      <c r="T26" s="640"/>
      <c r="U26" s="669"/>
      <c r="V26" s="670"/>
      <c r="W26" s="645"/>
      <c r="X26" s="646"/>
      <c r="Y26" s="649"/>
      <c r="Z26" s="650"/>
      <c r="AA26" s="642"/>
      <c r="AB26" s="626"/>
      <c r="AC26" s="628"/>
      <c r="AD26" s="652"/>
      <c r="AE26" s="626"/>
      <c r="AF26" s="628"/>
      <c r="AG26" s="563"/>
      <c r="AH26" s="682"/>
      <c r="AI26" s="682"/>
      <c r="AJ26" s="682"/>
      <c r="AK26" s="682"/>
      <c r="AL26" s="626"/>
      <c r="AM26" s="652"/>
      <c r="AN26" s="628"/>
      <c r="AO26" s="560"/>
    </row>
    <row r="27" spans="1:41" ht="19.5" customHeight="1" x14ac:dyDescent="0.15">
      <c r="A27" s="672">
        <v>8</v>
      </c>
      <c r="B27" s="683"/>
      <c r="C27" s="684"/>
      <c r="D27" s="684"/>
      <c r="E27" s="684"/>
      <c r="F27" s="685"/>
      <c r="G27" s="656"/>
      <c r="H27" s="657"/>
      <c r="I27" s="658"/>
      <c r="J27" s="659" t="s">
        <v>75</v>
      </c>
      <c r="K27" s="13" t="s">
        <v>76</v>
      </c>
      <c r="L27" s="661"/>
      <c r="M27" s="662"/>
      <c r="N27" s="662"/>
      <c r="O27" s="662"/>
      <c r="P27" s="662"/>
      <c r="Q27" s="663"/>
      <c r="R27" s="664"/>
      <c r="S27" s="665"/>
      <c r="T27" s="666"/>
      <c r="U27" s="667" t="s">
        <v>55</v>
      </c>
      <c r="V27" s="668"/>
      <c r="W27" s="643" t="s">
        <v>51</v>
      </c>
      <c r="X27" s="644"/>
      <c r="Y27" s="647" t="s">
        <v>51</v>
      </c>
      <c r="Z27" s="648"/>
      <c r="AA27" s="641"/>
      <c r="AB27" s="625"/>
      <c r="AC27" s="627"/>
      <c r="AD27" s="651"/>
      <c r="AE27" s="625"/>
      <c r="AF27" s="627"/>
      <c r="AG27" s="557"/>
      <c r="AH27" s="681"/>
      <c r="AI27" s="681"/>
      <c r="AJ27" s="681"/>
      <c r="AK27" s="681"/>
      <c r="AL27" s="625"/>
      <c r="AM27" s="651"/>
      <c r="AN27" s="627"/>
      <c r="AO27" s="560"/>
    </row>
    <row r="28" spans="1:41" ht="19.5" customHeight="1" x14ac:dyDescent="0.15">
      <c r="A28" s="672"/>
      <c r="B28" s="677"/>
      <c r="C28" s="678"/>
      <c r="D28" s="678"/>
      <c r="E28" s="678"/>
      <c r="F28" s="679"/>
      <c r="G28" s="632"/>
      <c r="H28" s="633"/>
      <c r="I28" s="634"/>
      <c r="J28" s="660"/>
      <c r="K28" s="15" t="s">
        <v>77</v>
      </c>
      <c r="L28" s="635"/>
      <c r="M28" s="636"/>
      <c r="N28" s="636"/>
      <c r="O28" s="636"/>
      <c r="P28" s="636"/>
      <c r="Q28" s="637"/>
      <c r="R28" s="638" t="s">
        <v>79</v>
      </c>
      <c r="S28" s="639"/>
      <c r="T28" s="640"/>
      <c r="U28" s="669"/>
      <c r="V28" s="670"/>
      <c r="W28" s="645"/>
      <c r="X28" s="646"/>
      <c r="Y28" s="649"/>
      <c r="Z28" s="650"/>
      <c r="AA28" s="642"/>
      <c r="AB28" s="626"/>
      <c r="AC28" s="628"/>
      <c r="AD28" s="652"/>
      <c r="AE28" s="626"/>
      <c r="AF28" s="628"/>
      <c r="AG28" s="563"/>
      <c r="AH28" s="682"/>
      <c r="AI28" s="682"/>
      <c r="AJ28" s="682"/>
      <c r="AK28" s="682"/>
      <c r="AL28" s="626"/>
      <c r="AM28" s="652"/>
      <c r="AN28" s="628"/>
      <c r="AO28" s="560"/>
    </row>
    <row r="29" spans="1:41" ht="19.5" customHeight="1" x14ac:dyDescent="0.15">
      <c r="A29" s="672">
        <v>9</v>
      </c>
      <c r="B29" s="683"/>
      <c r="C29" s="684"/>
      <c r="D29" s="684"/>
      <c r="E29" s="684"/>
      <c r="F29" s="685"/>
      <c r="G29" s="656"/>
      <c r="H29" s="657"/>
      <c r="I29" s="658"/>
      <c r="J29" s="675" t="s">
        <v>75</v>
      </c>
      <c r="K29" s="13" t="s">
        <v>76</v>
      </c>
      <c r="L29" s="661"/>
      <c r="M29" s="662"/>
      <c r="N29" s="662"/>
      <c r="O29" s="662"/>
      <c r="P29" s="662"/>
      <c r="Q29" s="663"/>
      <c r="R29" s="664"/>
      <c r="S29" s="665"/>
      <c r="T29" s="666"/>
      <c r="U29" s="667" t="s">
        <v>55</v>
      </c>
      <c r="V29" s="668"/>
      <c r="W29" s="643" t="s">
        <v>51</v>
      </c>
      <c r="X29" s="644"/>
      <c r="Y29" s="647" t="s">
        <v>51</v>
      </c>
      <c r="Z29" s="648"/>
      <c r="AA29" s="641"/>
      <c r="AB29" s="625"/>
      <c r="AC29" s="627"/>
      <c r="AD29" s="651"/>
      <c r="AE29" s="625"/>
      <c r="AF29" s="627"/>
      <c r="AG29" s="557"/>
      <c r="AH29" s="681"/>
      <c r="AI29" s="681"/>
      <c r="AJ29" s="681"/>
      <c r="AK29" s="681"/>
      <c r="AL29" s="625"/>
      <c r="AM29" s="651"/>
      <c r="AN29" s="627"/>
      <c r="AO29" s="560"/>
    </row>
    <row r="30" spans="1:41" ht="19.5" customHeight="1" x14ac:dyDescent="0.15">
      <c r="A30" s="672"/>
      <c r="B30" s="677"/>
      <c r="C30" s="678"/>
      <c r="D30" s="678"/>
      <c r="E30" s="678"/>
      <c r="F30" s="679"/>
      <c r="G30" s="632"/>
      <c r="H30" s="633"/>
      <c r="I30" s="634"/>
      <c r="J30" s="676"/>
      <c r="K30" s="15" t="s">
        <v>77</v>
      </c>
      <c r="L30" s="680"/>
      <c r="M30" s="636"/>
      <c r="N30" s="636"/>
      <c r="O30" s="636"/>
      <c r="P30" s="636"/>
      <c r="Q30" s="637"/>
      <c r="R30" s="638" t="s">
        <v>79</v>
      </c>
      <c r="S30" s="639"/>
      <c r="T30" s="640"/>
      <c r="U30" s="669"/>
      <c r="V30" s="670"/>
      <c r="W30" s="645"/>
      <c r="X30" s="646"/>
      <c r="Y30" s="649"/>
      <c r="Z30" s="650"/>
      <c r="AA30" s="642"/>
      <c r="AB30" s="626"/>
      <c r="AC30" s="628"/>
      <c r="AD30" s="652"/>
      <c r="AE30" s="626"/>
      <c r="AF30" s="628"/>
      <c r="AG30" s="563"/>
      <c r="AH30" s="682"/>
      <c r="AI30" s="682"/>
      <c r="AJ30" s="682"/>
      <c r="AK30" s="682"/>
      <c r="AL30" s="626"/>
      <c r="AM30" s="652"/>
      <c r="AN30" s="628"/>
      <c r="AO30" s="560"/>
    </row>
    <row r="31" spans="1:41" ht="19.5" customHeight="1" x14ac:dyDescent="0.15">
      <c r="A31" s="672">
        <v>10</v>
      </c>
      <c r="B31" s="683"/>
      <c r="C31" s="684"/>
      <c r="D31" s="684"/>
      <c r="E31" s="684"/>
      <c r="F31" s="685"/>
      <c r="G31" s="656"/>
      <c r="H31" s="657"/>
      <c r="I31" s="658"/>
      <c r="J31" s="659" t="s">
        <v>75</v>
      </c>
      <c r="K31" s="13" t="s">
        <v>76</v>
      </c>
      <c r="L31" s="661"/>
      <c r="M31" s="662"/>
      <c r="N31" s="662"/>
      <c r="O31" s="662"/>
      <c r="P31" s="662"/>
      <c r="Q31" s="663"/>
      <c r="R31" s="664"/>
      <c r="S31" s="665"/>
      <c r="T31" s="666"/>
      <c r="U31" s="667" t="s">
        <v>55</v>
      </c>
      <c r="V31" s="668"/>
      <c r="W31" s="643" t="s">
        <v>51</v>
      </c>
      <c r="X31" s="644"/>
      <c r="Y31" s="647" t="s">
        <v>51</v>
      </c>
      <c r="Z31" s="648"/>
      <c r="AA31" s="641"/>
      <c r="AB31" s="625"/>
      <c r="AC31" s="627"/>
      <c r="AD31" s="651"/>
      <c r="AE31" s="625"/>
      <c r="AF31" s="627"/>
      <c r="AG31" s="557"/>
      <c r="AH31" s="681"/>
      <c r="AI31" s="681"/>
      <c r="AJ31" s="681"/>
      <c r="AK31" s="681"/>
      <c r="AL31" s="625"/>
      <c r="AM31" s="651"/>
      <c r="AN31" s="627"/>
      <c r="AO31" s="560"/>
    </row>
    <row r="32" spans="1:41" ht="19.5" customHeight="1" thickBot="1" x14ac:dyDescent="0.2">
      <c r="A32" s="686"/>
      <c r="B32" s="677"/>
      <c r="C32" s="678"/>
      <c r="D32" s="678"/>
      <c r="E32" s="678"/>
      <c r="F32" s="679"/>
      <c r="G32" s="632"/>
      <c r="H32" s="633"/>
      <c r="I32" s="634"/>
      <c r="J32" s="660"/>
      <c r="K32" s="15" t="s">
        <v>77</v>
      </c>
      <c r="L32" s="635"/>
      <c r="M32" s="636"/>
      <c r="N32" s="636"/>
      <c r="O32" s="636"/>
      <c r="P32" s="636"/>
      <c r="Q32" s="637"/>
      <c r="R32" s="638" t="s">
        <v>79</v>
      </c>
      <c r="S32" s="639"/>
      <c r="T32" s="640"/>
      <c r="U32" s="669"/>
      <c r="V32" s="670"/>
      <c r="W32" s="645"/>
      <c r="X32" s="646"/>
      <c r="Y32" s="649"/>
      <c r="Z32" s="650"/>
      <c r="AA32" s="642"/>
      <c r="AB32" s="626"/>
      <c r="AC32" s="628"/>
      <c r="AD32" s="652"/>
      <c r="AE32" s="626"/>
      <c r="AF32" s="628"/>
      <c r="AG32" s="563"/>
      <c r="AH32" s="682"/>
      <c r="AI32" s="682"/>
      <c r="AJ32" s="682"/>
      <c r="AK32" s="682"/>
      <c r="AL32" s="626"/>
      <c r="AM32" s="652"/>
      <c r="AN32" s="628"/>
      <c r="AO32" s="560"/>
    </row>
    <row r="33" spans="1:42" ht="18.95" customHeight="1" x14ac:dyDescent="0.15">
      <c r="A33" s="16"/>
      <c r="B33" s="16"/>
      <c r="C33" s="16"/>
      <c r="D33" s="16"/>
      <c r="E33" s="16"/>
      <c r="F33" s="16"/>
      <c r="G33" s="16"/>
      <c r="H33" s="16"/>
      <c r="I33" s="693" t="s">
        <v>81</v>
      </c>
      <c r="J33" s="693"/>
      <c r="K33" s="693"/>
      <c r="L33" s="693"/>
      <c r="M33" s="693"/>
      <c r="N33" s="693"/>
      <c r="O33" s="693"/>
      <c r="P33" s="693"/>
      <c r="Q33" s="693"/>
      <c r="R33" s="693"/>
      <c r="S33" s="16"/>
      <c r="T33" s="694" t="s">
        <v>82</v>
      </c>
      <c r="U33" s="694"/>
      <c r="V33" s="694"/>
      <c r="W33" s="694"/>
      <c r="X33" s="17"/>
      <c r="Y33" s="18"/>
      <c r="Z33" s="19"/>
      <c r="AA33" s="20"/>
      <c r="AB33" s="18"/>
      <c r="AC33" s="19"/>
      <c r="AD33" s="20"/>
      <c r="AE33" s="18"/>
      <c r="AF33" s="19"/>
      <c r="AG33" s="21">
        <v>9</v>
      </c>
      <c r="AH33" s="22">
        <v>9</v>
      </c>
      <c r="AI33" s="22">
        <v>9</v>
      </c>
      <c r="AJ33" s="22">
        <v>9</v>
      </c>
      <c r="AK33" s="22">
        <v>9</v>
      </c>
      <c r="AL33" s="22">
        <v>9</v>
      </c>
      <c r="AM33" s="22">
        <v>9</v>
      </c>
      <c r="AN33" s="23">
        <v>9</v>
      </c>
    </row>
    <row r="34" spans="1:42" ht="18.95" customHeight="1" thickBot="1" x14ac:dyDescent="0.2">
      <c r="A34" s="695" t="s">
        <v>83</v>
      </c>
      <c r="B34" s="695"/>
      <c r="C34" s="695"/>
      <c r="D34" s="695"/>
      <c r="E34" s="695"/>
      <c r="F34" s="695"/>
      <c r="G34" s="695"/>
      <c r="H34" s="695"/>
      <c r="I34" s="696"/>
      <c r="J34" s="697" t="s">
        <v>84</v>
      </c>
      <c r="K34" s="698"/>
      <c r="L34" s="24"/>
      <c r="M34" s="25"/>
      <c r="N34" s="24"/>
      <c r="O34" s="25"/>
      <c r="P34" s="24"/>
      <c r="Q34" s="25"/>
      <c r="R34" s="9"/>
      <c r="T34" s="699" t="s">
        <v>85</v>
      </c>
      <c r="U34" s="699"/>
      <c r="V34" s="699"/>
      <c r="W34" s="699"/>
      <c r="X34" s="26"/>
      <c r="Y34" s="18"/>
      <c r="Z34" s="19"/>
      <c r="AA34" s="20"/>
      <c r="AB34" s="18"/>
      <c r="AC34" s="19"/>
      <c r="AD34" s="20"/>
      <c r="AE34" s="18"/>
      <c r="AF34" s="19"/>
      <c r="AG34" s="700" t="s">
        <v>86</v>
      </c>
      <c r="AH34" s="511"/>
      <c r="AI34" s="511"/>
      <c r="AJ34" s="511"/>
      <c r="AK34" s="511"/>
      <c r="AL34" s="511"/>
      <c r="AM34" s="511"/>
      <c r="AN34" s="511"/>
      <c r="AO34" s="3"/>
    </row>
    <row r="35" spans="1:42" ht="18.95" customHeight="1" thickBot="1" x14ac:dyDescent="0.2">
      <c r="E35" s="27"/>
      <c r="F35" s="27"/>
      <c r="G35" s="27"/>
      <c r="H35" s="27"/>
      <c r="J35" s="687" t="s">
        <v>87</v>
      </c>
      <c r="K35" s="688"/>
      <c r="L35" s="689" t="s">
        <v>88</v>
      </c>
      <c r="M35" s="690"/>
      <c r="N35" s="691"/>
      <c r="O35" s="28"/>
      <c r="P35" s="29"/>
      <c r="Q35" s="30"/>
      <c r="R35" s="10"/>
      <c r="T35" s="692" t="s">
        <v>89</v>
      </c>
      <c r="U35" s="692"/>
      <c r="V35" s="692"/>
      <c r="W35" s="692"/>
      <c r="X35" s="26"/>
      <c r="Y35" s="18"/>
      <c r="Z35" s="19"/>
      <c r="AA35" s="20"/>
      <c r="AB35" s="18"/>
      <c r="AC35" s="19"/>
      <c r="AD35" s="20"/>
      <c r="AE35" s="18"/>
      <c r="AF35" s="31"/>
      <c r="AG35" s="32"/>
      <c r="AH35" s="33"/>
      <c r="AI35" s="33"/>
      <c r="AJ35" s="33"/>
      <c r="AK35" s="33"/>
      <c r="AL35" s="33"/>
      <c r="AM35" s="33"/>
      <c r="AN35" s="33"/>
      <c r="AO35" s="34"/>
      <c r="AP35" s="35"/>
    </row>
    <row r="36" spans="1:42" ht="20.100000000000001" customHeight="1" x14ac:dyDescent="0.15"/>
  </sheetData>
  <sheetProtection sheet="1" selectLockedCells="1"/>
  <mergeCells count="330">
    <mergeCell ref="J35:K35"/>
    <mergeCell ref="L35:N35"/>
    <mergeCell ref="T35:W35"/>
    <mergeCell ref="I33:R33"/>
    <mergeCell ref="T33:W33"/>
    <mergeCell ref="A34:I34"/>
    <mergeCell ref="J34:K34"/>
    <mergeCell ref="T34:W34"/>
    <mergeCell ref="AG34:AN34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U31:V32"/>
    <mergeCell ref="W31:X32"/>
    <mergeCell ref="Y31:Z32"/>
    <mergeCell ref="AA31:AA32"/>
    <mergeCell ref="AB31:AB32"/>
    <mergeCell ref="AC31:AC32"/>
    <mergeCell ref="A31:A32"/>
    <mergeCell ref="B31:F31"/>
    <mergeCell ref="G31:I31"/>
    <mergeCell ref="J31:J32"/>
    <mergeCell ref="L31:Q31"/>
    <mergeCell ref="R31:T31"/>
    <mergeCell ref="B32:F32"/>
    <mergeCell ref="G32:I32"/>
    <mergeCell ref="L32:Q32"/>
    <mergeCell ref="R32:T32"/>
    <mergeCell ref="AJ29:AJ30"/>
    <mergeCell ref="AK29:AK30"/>
    <mergeCell ref="AL29:AL30"/>
    <mergeCell ref="AM29:AM30"/>
    <mergeCell ref="AN29:AN30"/>
    <mergeCell ref="AO29:AO30"/>
    <mergeCell ref="AD29:AD30"/>
    <mergeCell ref="AE29:AE30"/>
    <mergeCell ref="AF29:AF30"/>
    <mergeCell ref="AG29:AG30"/>
    <mergeCell ref="AH29:AH30"/>
    <mergeCell ref="AI29:AI30"/>
    <mergeCell ref="U29:V30"/>
    <mergeCell ref="W29:X30"/>
    <mergeCell ref="Y29:Z30"/>
    <mergeCell ref="AA29:AA30"/>
    <mergeCell ref="AB29:AB30"/>
    <mergeCell ref="AC29:AC30"/>
    <mergeCell ref="A29:A30"/>
    <mergeCell ref="B29:F29"/>
    <mergeCell ref="G29:I29"/>
    <mergeCell ref="J29:J30"/>
    <mergeCell ref="L29:Q29"/>
    <mergeCell ref="R29:T29"/>
    <mergeCell ref="B30:F30"/>
    <mergeCell ref="G30:I30"/>
    <mergeCell ref="L30:Q30"/>
    <mergeCell ref="R30:T30"/>
    <mergeCell ref="AJ27:AJ28"/>
    <mergeCell ref="AK27:AK28"/>
    <mergeCell ref="AL27:AL28"/>
    <mergeCell ref="AM27:AM28"/>
    <mergeCell ref="AN27:AN28"/>
    <mergeCell ref="AO27:AO28"/>
    <mergeCell ref="AD27:AD28"/>
    <mergeCell ref="AE27:AE28"/>
    <mergeCell ref="AF27:AF28"/>
    <mergeCell ref="AG27:AG28"/>
    <mergeCell ref="AH27:AH28"/>
    <mergeCell ref="AI27:AI28"/>
    <mergeCell ref="U27:V28"/>
    <mergeCell ref="W27:X28"/>
    <mergeCell ref="Y27:Z28"/>
    <mergeCell ref="AA27:AA28"/>
    <mergeCell ref="AB27:AB28"/>
    <mergeCell ref="AC27:AC28"/>
    <mergeCell ref="A27:A28"/>
    <mergeCell ref="B27:F27"/>
    <mergeCell ref="G27:I27"/>
    <mergeCell ref="J27:J28"/>
    <mergeCell ref="L27:Q27"/>
    <mergeCell ref="R27:T27"/>
    <mergeCell ref="B28:F28"/>
    <mergeCell ref="G28:I28"/>
    <mergeCell ref="L28:Q28"/>
    <mergeCell ref="R28:T28"/>
    <mergeCell ref="AJ25:AJ26"/>
    <mergeCell ref="AK25:AK26"/>
    <mergeCell ref="AL25:AL26"/>
    <mergeCell ref="AM25:AM26"/>
    <mergeCell ref="AN25:AN26"/>
    <mergeCell ref="AO25:AO26"/>
    <mergeCell ref="AD25:AD26"/>
    <mergeCell ref="AE25:AE26"/>
    <mergeCell ref="AF25:AF26"/>
    <mergeCell ref="AG25:AG26"/>
    <mergeCell ref="AH25:AH26"/>
    <mergeCell ref="AI25:AI26"/>
    <mergeCell ref="U25:V26"/>
    <mergeCell ref="W25:X26"/>
    <mergeCell ref="Y25:Z26"/>
    <mergeCell ref="AA25:AA26"/>
    <mergeCell ref="AB25:AB26"/>
    <mergeCell ref="AC25:AC26"/>
    <mergeCell ref="A25:A26"/>
    <mergeCell ref="B25:F25"/>
    <mergeCell ref="G25:I25"/>
    <mergeCell ref="J25:J26"/>
    <mergeCell ref="L25:Q25"/>
    <mergeCell ref="R25:T25"/>
    <mergeCell ref="B26:F26"/>
    <mergeCell ref="G26:I26"/>
    <mergeCell ref="L26:Q26"/>
    <mergeCell ref="R26:T26"/>
    <mergeCell ref="AJ23:AJ24"/>
    <mergeCell ref="AK23:AK24"/>
    <mergeCell ref="AL23:AL24"/>
    <mergeCell ref="AM23:AM24"/>
    <mergeCell ref="AN23:AN24"/>
    <mergeCell ref="AO23:AO24"/>
    <mergeCell ref="AD23:AD24"/>
    <mergeCell ref="AE23:AE24"/>
    <mergeCell ref="AF23:AF24"/>
    <mergeCell ref="AG23:AG24"/>
    <mergeCell ref="AH23:AH24"/>
    <mergeCell ref="AI23:AI24"/>
    <mergeCell ref="U23:V24"/>
    <mergeCell ref="W23:X24"/>
    <mergeCell ref="Y23:Z24"/>
    <mergeCell ref="AA23:AA24"/>
    <mergeCell ref="AB23:AB24"/>
    <mergeCell ref="AC23:AC24"/>
    <mergeCell ref="A23:A24"/>
    <mergeCell ref="B23:F23"/>
    <mergeCell ref="G23:I23"/>
    <mergeCell ref="J23:J24"/>
    <mergeCell ref="L23:Q23"/>
    <mergeCell ref="R23:T23"/>
    <mergeCell ref="B24:F24"/>
    <mergeCell ref="G24:I24"/>
    <mergeCell ref="L24:Q24"/>
    <mergeCell ref="R24:T24"/>
    <mergeCell ref="AJ21:AJ22"/>
    <mergeCell ref="AK21:AK22"/>
    <mergeCell ref="AL21:AL22"/>
    <mergeCell ref="AM21:AM22"/>
    <mergeCell ref="AN21:AN22"/>
    <mergeCell ref="AO21:AO22"/>
    <mergeCell ref="AD21:AD22"/>
    <mergeCell ref="AE21:AE22"/>
    <mergeCell ref="AF21:AF22"/>
    <mergeCell ref="AG21:AG22"/>
    <mergeCell ref="AH21:AH22"/>
    <mergeCell ref="AI21:AI22"/>
    <mergeCell ref="U21:V22"/>
    <mergeCell ref="W21:X22"/>
    <mergeCell ref="Y21:Z22"/>
    <mergeCell ref="AA21:AA22"/>
    <mergeCell ref="AB21:AB22"/>
    <mergeCell ref="AC21:AC22"/>
    <mergeCell ref="A21:A22"/>
    <mergeCell ref="B21:F21"/>
    <mergeCell ref="G21:I21"/>
    <mergeCell ref="J21:J22"/>
    <mergeCell ref="L21:Q21"/>
    <mergeCell ref="R21:T21"/>
    <mergeCell ref="B22:F22"/>
    <mergeCell ref="G22:I22"/>
    <mergeCell ref="L22:Q22"/>
    <mergeCell ref="R22:T22"/>
    <mergeCell ref="AJ19:AJ20"/>
    <mergeCell ref="AK19:AK20"/>
    <mergeCell ref="AL19:AL20"/>
    <mergeCell ref="AM19:AM20"/>
    <mergeCell ref="AN19:AN20"/>
    <mergeCell ref="AO19:AO20"/>
    <mergeCell ref="AD19:AD20"/>
    <mergeCell ref="AE19:AE20"/>
    <mergeCell ref="AF19:AF20"/>
    <mergeCell ref="AG19:AG20"/>
    <mergeCell ref="AH19:AH20"/>
    <mergeCell ref="AI19:AI20"/>
    <mergeCell ref="U19:V20"/>
    <mergeCell ref="W19:X20"/>
    <mergeCell ref="Y19:Z20"/>
    <mergeCell ref="AA19:AA20"/>
    <mergeCell ref="AB19:AB20"/>
    <mergeCell ref="AC19:AC20"/>
    <mergeCell ref="A19:A20"/>
    <mergeCell ref="B19:F19"/>
    <mergeCell ref="G19:I19"/>
    <mergeCell ref="J19:J20"/>
    <mergeCell ref="L19:Q19"/>
    <mergeCell ref="R19:T19"/>
    <mergeCell ref="B20:F20"/>
    <mergeCell ref="G20:I20"/>
    <mergeCell ref="L20:Q20"/>
    <mergeCell ref="R20:T20"/>
    <mergeCell ref="AJ17:AJ18"/>
    <mergeCell ref="AK17:AK18"/>
    <mergeCell ref="AL17:AL18"/>
    <mergeCell ref="AM17:AM18"/>
    <mergeCell ref="AN17:AN18"/>
    <mergeCell ref="AO17:AO18"/>
    <mergeCell ref="AD17:AD18"/>
    <mergeCell ref="AE17:AE18"/>
    <mergeCell ref="AF17:AF18"/>
    <mergeCell ref="AG17:AG18"/>
    <mergeCell ref="AH17:AH18"/>
    <mergeCell ref="AI17:AI18"/>
    <mergeCell ref="U17:V18"/>
    <mergeCell ref="W17:X18"/>
    <mergeCell ref="Y17:Z18"/>
    <mergeCell ref="AA17:AA18"/>
    <mergeCell ref="AB17:AB18"/>
    <mergeCell ref="AC17:AC18"/>
    <mergeCell ref="A17:A18"/>
    <mergeCell ref="B17:F17"/>
    <mergeCell ref="G17:I17"/>
    <mergeCell ref="J17:J18"/>
    <mergeCell ref="L17:Q17"/>
    <mergeCell ref="R17:T17"/>
    <mergeCell ref="B18:F18"/>
    <mergeCell ref="G18:I18"/>
    <mergeCell ref="L18:Q18"/>
    <mergeCell ref="R18:T18"/>
    <mergeCell ref="AJ15:AJ16"/>
    <mergeCell ref="AK15:AK16"/>
    <mergeCell ref="AL15:AL16"/>
    <mergeCell ref="AM15:AM16"/>
    <mergeCell ref="AN15:AN16"/>
    <mergeCell ref="AO15:AO16"/>
    <mergeCell ref="AD15:AD16"/>
    <mergeCell ref="AE15:AE16"/>
    <mergeCell ref="AF15:AF16"/>
    <mergeCell ref="AG15:AG16"/>
    <mergeCell ref="AH15:AH16"/>
    <mergeCell ref="AI15:AI16"/>
    <mergeCell ref="U15:V16"/>
    <mergeCell ref="W15:X16"/>
    <mergeCell ref="Y15:Z16"/>
    <mergeCell ref="AA15:AA16"/>
    <mergeCell ref="AB15:AB16"/>
    <mergeCell ref="AC15:AC16"/>
    <mergeCell ref="A15:A16"/>
    <mergeCell ref="B15:F15"/>
    <mergeCell ref="G15:I15"/>
    <mergeCell ref="J15:J16"/>
    <mergeCell ref="L15:Q15"/>
    <mergeCell ref="R15:T15"/>
    <mergeCell ref="B16:F16"/>
    <mergeCell ref="G16:I16"/>
    <mergeCell ref="L16:Q16"/>
    <mergeCell ref="R16:T16"/>
    <mergeCell ref="B14:F14"/>
    <mergeCell ref="G14:I14"/>
    <mergeCell ref="L14:Q14"/>
    <mergeCell ref="R14:T14"/>
    <mergeCell ref="AE13:AE14"/>
    <mergeCell ref="AF13:AF14"/>
    <mergeCell ref="AG13:AG14"/>
    <mergeCell ref="AH13:AH14"/>
    <mergeCell ref="AI13:AI14"/>
    <mergeCell ref="W13:X14"/>
    <mergeCell ref="Y13:Z14"/>
    <mergeCell ref="AA13:AA14"/>
    <mergeCell ref="AB13:AB14"/>
    <mergeCell ref="AC13:AC14"/>
    <mergeCell ref="AD13:AD14"/>
    <mergeCell ref="B13:F13"/>
    <mergeCell ref="G13:I13"/>
    <mergeCell ref="J13:J14"/>
    <mergeCell ref="L13:Q13"/>
    <mergeCell ref="R13:T13"/>
    <mergeCell ref="U13:V14"/>
    <mergeCell ref="W11:X12"/>
    <mergeCell ref="Y11:Z12"/>
    <mergeCell ref="AA11:AF11"/>
    <mergeCell ref="AG11:AN12"/>
    <mergeCell ref="AO11:AO12"/>
    <mergeCell ref="AA12:AF12"/>
    <mergeCell ref="AK13:AK14"/>
    <mergeCell ref="AL13:AL14"/>
    <mergeCell ref="AM13:AM14"/>
    <mergeCell ref="AN13:AN14"/>
    <mergeCell ref="AO13:AO14"/>
    <mergeCell ref="AJ13:AJ14"/>
    <mergeCell ref="A11:F12"/>
    <mergeCell ref="G11:I12"/>
    <mergeCell ref="J11:K12"/>
    <mergeCell ref="L11:Q12"/>
    <mergeCell ref="R11:T12"/>
    <mergeCell ref="U11:V12"/>
    <mergeCell ref="A7:B9"/>
    <mergeCell ref="C7:E9"/>
    <mergeCell ref="F7:F9"/>
    <mergeCell ref="G7:G9"/>
    <mergeCell ref="H7:H9"/>
    <mergeCell ref="I7:R9"/>
    <mergeCell ref="AF4:AF7"/>
    <mergeCell ref="AG4:AN9"/>
    <mergeCell ref="S6:U7"/>
    <mergeCell ref="V6:Y7"/>
    <mergeCell ref="Z6:Z7"/>
    <mergeCell ref="AA6:AD9"/>
    <mergeCell ref="AE6:AE9"/>
    <mergeCell ref="S8:U9"/>
    <mergeCell ref="V8:Y9"/>
    <mergeCell ref="Z8:Z9"/>
    <mergeCell ref="AF8:AF9"/>
    <mergeCell ref="A2:C2"/>
    <mergeCell ref="D2:D3"/>
    <mergeCell ref="E2:G3"/>
    <mergeCell ref="I2:S3"/>
    <mergeCell ref="T2:AD3"/>
    <mergeCell ref="A4:B6"/>
    <mergeCell ref="C4:G6"/>
    <mergeCell ref="H4:H6"/>
    <mergeCell ref="I4:R6"/>
    <mergeCell ref="S4:U5"/>
    <mergeCell ref="V4:Y5"/>
    <mergeCell ref="Z4:Z5"/>
    <mergeCell ref="AA4:AE5"/>
  </mergeCells>
  <phoneticPr fontId="4"/>
  <printOptions horizontalCentered="1" verticalCentered="1"/>
  <pageMargins left="7.874015748031496E-2" right="7.874015748031496E-2" top="0.19685039370078741" bottom="0.19685039370078741" header="0.51181102362204722" footer="0.51181102362204722"/>
  <pageSetup paperSize="9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7170" r:id="rId4">
          <objectPr defaultSize="0" autoPict="0" r:id="rId5">
            <anchor moveWithCells="1" sizeWithCells="1">
              <from>
                <xdr:col>1</xdr:col>
                <xdr:colOff>28575</xdr:colOff>
                <xdr:row>70</xdr:row>
                <xdr:rowOff>66675</xdr:rowOff>
              </from>
              <to>
                <xdr:col>3</xdr:col>
                <xdr:colOff>533400</xdr:colOff>
                <xdr:row>71</xdr:row>
                <xdr:rowOff>28575</xdr:rowOff>
              </to>
            </anchor>
          </objectPr>
        </oleObject>
      </mc:Choice>
      <mc:Fallback>
        <oleObject progId="MSPhotoEd.3" shapeId="7170" r:id="rId4"/>
      </mc:Fallback>
    </mc:AlternateContent>
    <mc:AlternateContent xmlns:mc="http://schemas.openxmlformats.org/markup-compatibility/2006">
      <mc:Choice Requires="x14">
        <oleObject progId="MSPhotoEd.3" shapeId="7169" r:id="rId6">
          <objectPr defaultSize="0" autoPict="0" r:id="rId5">
            <anchor moveWithCells="1" sizeWithCells="1">
              <from>
                <xdr:col>1</xdr:col>
                <xdr:colOff>28575</xdr:colOff>
                <xdr:row>34</xdr:row>
                <xdr:rowOff>66675</xdr:rowOff>
              </from>
              <to>
                <xdr:col>3</xdr:col>
                <xdr:colOff>533400</xdr:colOff>
                <xdr:row>35</xdr:row>
                <xdr:rowOff>28575</xdr:rowOff>
              </to>
            </anchor>
          </objectPr>
        </oleObject>
      </mc:Choice>
      <mc:Fallback>
        <oleObject progId="MSPhotoEd.3" shapeId="7169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入力シート</vt:lpstr>
      <vt:lpstr>A ソロ参加申込書　１人目</vt:lpstr>
      <vt:lpstr>B ソロ参加申込書　２人目</vt:lpstr>
      <vt:lpstr>C アンサンブル参加申込書</vt:lpstr>
      <vt:lpstr>D プロ・放送原稿（ソロ部門１人目）</vt:lpstr>
      <vt:lpstr>E プロ・放送原稿（ソロ部門２人目）</vt:lpstr>
      <vt:lpstr>F プロ・放送原稿（アンサンブル部門）</vt:lpstr>
      <vt:lpstr>G 個人情報に関すること</vt:lpstr>
      <vt:lpstr>H 演奏利用明細書(ソロ1人目)</vt:lpstr>
      <vt:lpstr>I 演奏利用明細書(ソロ2人目)</vt:lpstr>
      <vt:lpstr>J 演奏利用明細書 (アンサンブル)</vt:lpstr>
      <vt:lpstr>K ステージ配置図(アンサンブルのみ)</vt:lpstr>
      <vt:lpstr>Sheet1</vt:lpstr>
      <vt:lpstr>'A ソロ参加申込書　１人目'!Print_Area</vt:lpstr>
      <vt:lpstr>'B ソロ参加申込書　２人目'!Print_Area</vt:lpstr>
      <vt:lpstr>'C アンサンブル参加申込書'!Print_Area</vt:lpstr>
      <vt:lpstr>'D プロ・放送原稿（ソロ部門１人目）'!Print_Area</vt:lpstr>
      <vt:lpstr>'F プロ・放送原稿（アンサンブル部門）'!Print_Area</vt:lpstr>
      <vt:lpstr>'G 個人情報に関すること'!Print_Area</vt:lpstr>
      <vt:lpstr>'H 演奏利用明細書(ソロ1人目)'!Print_Area</vt:lpstr>
      <vt:lpstr>'I 演奏利用明細書(ソロ2人目)'!Print_Area</vt:lpstr>
      <vt:lpstr>'J 演奏利用明細書 (アンサンブル)'!Print_Area</vt:lpstr>
      <vt:lpstr>'K ステージ配置図(アンサンブルのみ)'!Print_Area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Tetsu</dc:creator>
  <cp:lastModifiedBy>哲 永井</cp:lastModifiedBy>
  <cp:lastPrinted>2023-09-12T10:06:15Z</cp:lastPrinted>
  <dcterms:created xsi:type="dcterms:W3CDTF">2012-09-30T11:45:32Z</dcterms:created>
  <dcterms:modified xsi:type="dcterms:W3CDTF">2023-10-23T05:29:52Z</dcterms:modified>
</cp:coreProperties>
</file>