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ASONIC\Desktop\"/>
    </mc:Choice>
  </mc:AlternateContent>
  <xr:revisionPtr revIDLastSave="0" documentId="8_{F41ABD6E-5711-489F-B8A6-06A8FF348D47}" xr6:coauthVersionLast="47" xr6:coauthVersionMax="47" xr10:uidLastSave="{00000000-0000-0000-0000-000000000000}"/>
  <bookViews>
    <workbookView xWindow="3465" yWindow="3465" windowWidth="21600" windowHeight="11295" activeTab="1" xr2:uid="{A01942A2-E9A0-4F3D-BF60-B4E98D43125C}"/>
  </bookViews>
  <sheets>
    <sheet name="入力シート" sheetId="1" r:id="rId1"/>
    <sheet name="参加申込書" sheetId="3" r:id="rId2"/>
    <sheet name="事務局集計用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9" i="3"/>
  <c r="B26" i="4"/>
  <c r="B25" i="4"/>
  <c r="C17" i="4"/>
  <c r="C18" i="4"/>
  <c r="C19" i="4"/>
  <c r="C20" i="4"/>
  <c r="C21" i="4"/>
  <c r="C22" i="4"/>
  <c r="C23" i="4"/>
  <c r="C16" i="4"/>
  <c r="C15" i="4"/>
  <c r="B10" i="4"/>
  <c r="D8" i="4"/>
  <c r="C8" i="4"/>
  <c r="B8" i="4"/>
  <c r="D6" i="4"/>
  <c r="C6" i="4"/>
  <c r="B6" i="4"/>
  <c r="D4" i="4"/>
  <c r="C4" i="4"/>
  <c r="B4" i="4"/>
  <c r="D2" i="4"/>
  <c r="C2" i="4"/>
  <c r="B2" i="4"/>
  <c r="E13" i="4"/>
  <c r="E12" i="4"/>
  <c r="D13" i="4"/>
  <c r="D12" i="4"/>
  <c r="C13" i="4"/>
  <c r="C12" i="4"/>
  <c r="B13" i="4"/>
  <c r="B12" i="4"/>
  <c r="E11" i="4"/>
  <c r="D11" i="4"/>
  <c r="C11" i="4"/>
  <c r="B11" i="4"/>
  <c r="C20" i="3" l="1"/>
  <c r="H19" i="3"/>
  <c r="F19" i="3"/>
  <c r="C19" i="3"/>
  <c r="H18" i="3"/>
  <c r="F18" i="3"/>
  <c r="C18" i="3"/>
  <c r="H17" i="3"/>
  <c r="F17" i="3"/>
  <c r="C17" i="3"/>
  <c r="C15" i="3"/>
  <c r="C14" i="3"/>
  <c r="C13" i="3"/>
  <c r="C12" i="3"/>
  <c r="C10" i="3"/>
  <c r="E7" i="3"/>
  <c r="E6" i="3"/>
</calcChain>
</file>

<file path=xl/sharedStrings.xml><?xml version="1.0" encoding="utf-8"?>
<sst xmlns="http://schemas.openxmlformats.org/spreadsheetml/2006/main" count="104" uniqueCount="68">
  <si>
    <t>第52回 鹿児島県吹奏楽フェスティバル　参加申込フォーム</t>
    <rPh sb="0" eb="1">
      <t>ダイ</t>
    </rPh>
    <rPh sb="3" eb="4">
      <t>カイ</t>
    </rPh>
    <rPh sb="5" eb="9">
      <t>カゴシマケン</t>
    </rPh>
    <rPh sb="9" eb="12">
      <t>スイソウガク</t>
    </rPh>
    <rPh sb="20" eb="22">
      <t>サンカ</t>
    </rPh>
    <rPh sb="22" eb="24">
      <t>モウシコミ</t>
    </rPh>
    <phoneticPr fontId="1"/>
  </si>
  <si>
    <t>所属長名</t>
    <rPh sb="0" eb="3">
      <t>ショゾクチョウ</t>
    </rPh>
    <rPh sb="3" eb="4">
      <t>メイ</t>
    </rPh>
    <phoneticPr fontId="1"/>
  </si>
  <si>
    <t>参加部門</t>
    <rPh sb="0" eb="4">
      <t>サンカブモン</t>
    </rPh>
    <phoneticPr fontId="1"/>
  </si>
  <si>
    <t>団体名</t>
    <rPh sb="0" eb="3">
      <t>ダンタイメイ</t>
    </rPh>
    <phoneticPr fontId="1"/>
  </si>
  <si>
    <t>責任者名</t>
    <rPh sb="0" eb="3">
      <t>セキニンシャ</t>
    </rPh>
    <rPh sb="3" eb="4">
      <t>メイ</t>
    </rPh>
    <phoneticPr fontId="1"/>
  </si>
  <si>
    <t>指揮者名</t>
    <rPh sb="0" eb="3">
      <t>シキシャ</t>
    </rPh>
    <rPh sb="3" eb="4">
      <t>メイ</t>
    </rPh>
    <phoneticPr fontId="1"/>
  </si>
  <si>
    <t>出演者数</t>
    <rPh sb="0" eb="4">
      <t>シュツエンシャスウ</t>
    </rPh>
    <phoneticPr fontId="1"/>
  </si>
  <si>
    <t>演奏曲目</t>
    <rPh sb="0" eb="2">
      <t>エンソウ</t>
    </rPh>
    <rPh sb="2" eb="4">
      <t>キョクモク</t>
    </rPh>
    <phoneticPr fontId="1"/>
  </si>
  <si>
    <t>曲名</t>
    <rPh sb="0" eb="2">
      <t>キョクメイ</t>
    </rPh>
    <phoneticPr fontId="1"/>
  </si>
  <si>
    <t>作曲者名</t>
    <rPh sb="0" eb="3">
      <t>サッキョクシャ</t>
    </rPh>
    <rPh sb="3" eb="4">
      <t>メイ</t>
    </rPh>
    <phoneticPr fontId="1"/>
  </si>
  <si>
    <t>編曲者名</t>
    <rPh sb="0" eb="2">
      <t>ヘンキョク</t>
    </rPh>
    <rPh sb="2" eb="3">
      <t>シャ</t>
    </rPh>
    <rPh sb="3" eb="4">
      <t>メイ</t>
    </rPh>
    <phoneticPr fontId="1"/>
  </si>
  <si>
    <t>①</t>
    <phoneticPr fontId="1"/>
  </si>
  <si>
    <t>②</t>
    <phoneticPr fontId="1"/>
  </si>
  <si>
    <t>③</t>
    <phoneticPr fontId="1"/>
  </si>
  <si>
    <t>責任者連絡先</t>
    <rPh sb="0" eb="3">
      <t>セキニンシャ</t>
    </rPh>
    <rPh sb="3" eb="6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</si>
  <si>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</si>
  <si>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</si>
  <si>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演奏予定時間</t>
    <rPh sb="0" eb="2">
      <t>エンソウ</t>
    </rPh>
    <rPh sb="2" eb="6">
      <t>ヨテイジカン</t>
    </rPh>
    <phoneticPr fontId="1"/>
  </si>
  <si>
    <t>名</t>
    <rPh sb="0" eb="1">
      <t>メイ</t>
    </rPh>
    <phoneticPr fontId="1"/>
  </si>
  <si>
    <t>分</t>
    <rPh sb="0" eb="1">
      <t>フン</t>
    </rPh>
    <phoneticPr fontId="1"/>
  </si>
  <si>
    <t>出版社</t>
    <rPh sb="0" eb="3">
      <t>シュッパンシャ</t>
    </rPh>
    <phoneticPr fontId="1"/>
  </si>
  <si>
    <t>当日予定</t>
    <rPh sb="0" eb="2">
      <t>トウジツ</t>
    </rPh>
    <rPh sb="2" eb="4">
      <t>ヨテイ</t>
    </rPh>
    <phoneticPr fontId="1"/>
  </si>
  <si>
    <t>出演者移動</t>
    <rPh sb="0" eb="3">
      <t>シュツエンシャ</t>
    </rPh>
    <rPh sb="3" eb="5">
      <t>イドウ</t>
    </rPh>
    <phoneticPr fontId="1"/>
  </si>
  <si>
    <t>大型バス</t>
    <rPh sb="0" eb="2">
      <t>オオガタ</t>
    </rPh>
    <phoneticPr fontId="1"/>
  </si>
  <si>
    <t>マイクロバス</t>
  </si>
  <si>
    <t>マイクロバス</t>
    <phoneticPr fontId="1"/>
  </si>
  <si>
    <t>自家用車</t>
    <rPh sb="0" eb="4">
      <t>ジカヨウシャ</t>
    </rPh>
    <phoneticPr fontId="1"/>
  </si>
  <si>
    <t>その他</t>
    <rPh sb="2" eb="3">
      <t>タ</t>
    </rPh>
    <phoneticPr fontId="1"/>
  </si>
  <si>
    <t>楽器搬送車</t>
    <rPh sb="0" eb="4">
      <t>ガッキハンソウ</t>
    </rPh>
    <rPh sb="4" eb="5">
      <t>シャ</t>
    </rPh>
    <phoneticPr fontId="1"/>
  </si>
  <si>
    <t>大型トラック</t>
    <rPh sb="0" eb="2">
      <t>オオガタ</t>
    </rPh>
    <phoneticPr fontId="1"/>
  </si>
  <si>
    <t>ワゴン車</t>
    <rPh sb="3" eb="4">
      <t>シャ</t>
    </rPh>
    <phoneticPr fontId="1"/>
  </si>
  <si>
    <t>台</t>
    <rPh sb="0" eb="1">
      <t>ダイ</t>
    </rPh>
    <phoneticPr fontId="1"/>
  </si>
  <si>
    <t>第52回 鹿児島県吹奏楽フェスティバル　参加申込書</t>
    <rPh sb="24" eb="25">
      <t>ショ</t>
    </rPh>
    <phoneticPr fontId="1"/>
  </si>
  <si>
    <t>出演団体名</t>
    <rPh sb="0" eb="2">
      <t>シュツエン</t>
    </rPh>
    <rPh sb="2" eb="5">
      <t>ダンタイメイ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</si>
  <si>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</si>
  <si>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</si>
  <si>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出演者数</t>
    <rPh sb="0" eb="3">
      <t>シュツエンシャ</t>
    </rPh>
    <rPh sb="3" eb="4">
      <t>スウ</t>
    </rPh>
    <phoneticPr fontId="1"/>
  </si>
  <si>
    <t>演奏曲目</t>
    <rPh sb="0" eb="3">
      <t>エンソウキョク</t>
    </rPh>
    <rPh sb="3" eb="4">
      <t>モク</t>
    </rPh>
    <phoneticPr fontId="1"/>
  </si>
  <si>
    <t>作曲者名</t>
    <rPh sb="0" eb="4">
      <t>サッキョクシャメイ</t>
    </rPh>
    <phoneticPr fontId="1"/>
  </si>
  <si>
    <t>編曲者名</t>
    <rPh sb="0" eb="3">
      <t>ヘンキョクシャ</t>
    </rPh>
    <rPh sb="3" eb="4">
      <t>メイ</t>
    </rPh>
    <phoneticPr fontId="1"/>
  </si>
  <si>
    <t>演奏予定時間</t>
    <rPh sb="0" eb="6">
      <t>エンソウヨテイジカン</t>
    </rPh>
    <phoneticPr fontId="1"/>
  </si>
  <si>
    <t>責任者
連絡先</t>
    <rPh sb="0" eb="3">
      <t>セキニンシャ</t>
    </rPh>
    <rPh sb="4" eb="7">
      <t>レンラクサキ</t>
    </rPh>
    <phoneticPr fontId="1"/>
  </si>
  <si>
    <t>　印</t>
    <rPh sb="1" eb="2">
      <t>イン</t>
    </rPh>
    <phoneticPr fontId="1"/>
  </si>
  <si>
    <t>※参加申込書はA4サイズで印刷後に所属長印(代表者印)を捺印し、演奏会当日に受付へ提出してください。</t>
    <rPh sb="1" eb="6">
      <t>サンカモウシコミショ</t>
    </rPh>
    <rPh sb="13" eb="15">
      <t>インサツ</t>
    </rPh>
    <rPh sb="15" eb="16">
      <t>ゴ</t>
    </rPh>
    <rPh sb="17" eb="20">
      <t>ショゾクチョウ</t>
    </rPh>
    <rPh sb="20" eb="21">
      <t>イン</t>
    </rPh>
    <rPh sb="22" eb="25">
      <t>ダイヒョウシャ</t>
    </rPh>
    <rPh sb="25" eb="26">
      <t>イン</t>
    </rPh>
    <rPh sb="28" eb="30">
      <t>ナツイン</t>
    </rPh>
    <rPh sb="32" eb="35">
      <t>エンソウカイ</t>
    </rPh>
    <rPh sb="35" eb="37">
      <t>トウジツ</t>
    </rPh>
    <rPh sb="38" eb="40">
      <t>ウケツケ</t>
    </rPh>
    <rPh sb="41" eb="43">
      <t>テイシュツ</t>
    </rPh>
    <phoneticPr fontId="1"/>
  </si>
  <si>
    <t>約</t>
    <rPh sb="0" eb="1">
      <t>ヤク</t>
    </rPh>
    <phoneticPr fontId="1"/>
  </si>
  <si>
    <t>人数</t>
    <rPh sb="0" eb="2">
      <t>ニンズウ</t>
    </rPh>
    <phoneticPr fontId="1"/>
  </si>
  <si>
    <t>指揮者名</t>
    <rPh sb="0" eb="4">
      <t>シキシャメイ</t>
    </rPh>
    <phoneticPr fontId="1"/>
  </si>
  <si>
    <t>曲名①</t>
    <rPh sb="0" eb="1">
      <t>キョク</t>
    </rPh>
    <rPh sb="1" eb="2">
      <t>メイ</t>
    </rPh>
    <phoneticPr fontId="1"/>
  </si>
  <si>
    <t>作曲者名①</t>
    <rPh sb="0" eb="4">
      <t>サッキョクシャメイ</t>
    </rPh>
    <phoneticPr fontId="1"/>
  </si>
  <si>
    <t>編曲者名①</t>
    <rPh sb="0" eb="4">
      <t>ヘンキョクシャメイ</t>
    </rPh>
    <phoneticPr fontId="1"/>
  </si>
  <si>
    <t>曲名②</t>
    <rPh sb="0" eb="1">
      <t>キョク</t>
    </rPh>
    <rPh sb="1" eb="2">
      <t>メイ</t>
    </rPh>
    <phoneticPr fontId="1"/>
  </si>
  <si>
    <t>作曲者名②</t>
    <rPh sb="0" eb="4">
      <t>サッキョクシャメイ</t>
    </rPh>
    <phoneticPr fontId="1"/>
  </si>
  <si>
    <t>編曲者名②</t>
    <rPh sb="0" eb="4">
      <t>ヘンキョクシャメイ</t>
    </rPh>
    <phoneticPr fontId="1"/>
  </si>
  <si>
    <t>曲名③</t>
    <rPh sb="0" eb="1">
      <t>キョク</t>
    </rPh>
    <rPh sb="1" eb="2">
      <t>メイ</t>
    </rPh>
    <phoneticPr fontId="1"/>
  </si>
  <si>
    <t>作曲者名③</t>
    <rPh sb="0" eb="4">
      <t>サッキョクシャメイ</t>
    </rPh>
    <phoneticPr fontId="1"/>
  </si>
  <si>
    <t>編曲者名③</t>
    <rPh sb="0" eb="4">
      <t>ヘンキョクシャメイ</t>
    </rPh>
    <phoneticPr fontId="1"/>
  </si>
  <si>
    <t>プログラム用</t>
    <rPh sb="5" eb="6">
      <t>ヨウ</t>
    </rPh>
    <phoneticPr fontId="1"/>
  </si>
  <si>
    <t>楽器集計</t>
    <rPh sb="0" eb="2">
      <t>ガッキ</t>
    </rPh>
    <rPh sb="2" eb="4">
      <t>シュウケイ</t>
    </rPh>
    <phoneticPr fontId="1"/>
  </si>
  <si>
    <t>アンサンブル</t>
    <phoneticPr fontId="1"/>
  </si>
  <si>
    <t>吹奏楽</t>
    <rPh sb="0" eb="3">
      <t>スイソウガク</t>
    </rPh>
    <phoneticPr fontId="1"/>
  </si>
  <si>
    <t>車台数</t>
    <rPh sb="0" eb="1">
      <t>クルマ</t>
    </rPh>
    <rPh sb="1" eb="3">
      <t>ダイスウ</t>
    </rPh>
    <phoneticPr fontId="1"/>
  </si>
  <si>
    <t>【連絡事項】</t>
    <rPh sb="1" eb="5">
      <t>レンラクジコウ</t>
    </rPh>
    <phoneticPr fontId="1"/>
  </si>
  <si>
    <t>連絡事項</t>
    <rPh sb="0" eb="4">
      <t>レンラクジコウ</t>
    </rPh>
    <phoneticPr fontId="1"/>
  </si>
  <si>
    <r>
      <t xml:space="preserve">使用予定打楽器
</t>
    </r>
    <r>
      <rPr>
        <sz val="9"/>
        <color theme="1"/>
        <rFont val="游ゴシック"/>
        <family val="3"/>
        <charset val="128"/>
        <scheme val="minor"/>
      </rPr>
      <t>(参加団体より借用します)</t>
    </r>
    <rPh sb="0" eb="2">
      <t>シヨウ</t>
    </rPh>
    <rPh sb="2" eb="4">
      <t>ヨテイ</t>
    </rPh>
    <rPh sb="4" eb="7">
      <t>ダガッキ</t>
    </rPh>
    <rPh sb="9" eb="13">
      <t>サンカダンタイ</t>
    </rPh>
    <rPh sb="15" eb="17">
      <t>シャクヨウ</t>
    </rPh>
    <phoneticPr fontId="1"/>
  </si>
  <si>
    <t>　下記内容にて参加を申し込みます。</t>
    <rPh sb="1" eb="5">
      <t>カキナイヨウ</t>
    </rPh>
    <rPh sb="7" eb="9">
      <t>サンカ</t>
    </rPh>
    <rPh sb="10" eb="11">
      <t>モウ</t>
    </rPh>
    <rPh sb="12" eb="13">
      <t>コ</t>
    </rPh>
    <phoneticPr fontId="1"/>
  </si>
  <si>
    <t>金管バンド</t>
    <rPh sb="0" eb="2">
      <t>キンカン</t>
    </rPh>
    <phoneticPr fontId="1"/>
  </si>
  <si>
    <t>ステージドリル</t>
    <phoneticPr fontId="1"/>
  </si>
  <si>
    <t>令和 7年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</si>
</sst>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91D9A7"/>
      <name val="游ゴシック"/>
      <family val="3"/>
      <charset val="128"/>
      <scheme val="minor"/>
    </font>
    <font>
      <sz val="11"/>
      <color rgb="FF91D9A7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1D9A7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45" xfId="0" applyBorder="1">
      <alignment vertical="center"/>
    </xf>
    <xf numFmtId="0" fontId="0" fillId="0" borderId="48" xfId="0" applyBorder="1">
      <alignment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63" xfId="0" applyNumberFormat="1" applyBorder="1">
      <alignment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Continuous"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0" borderId="0" xfId="0" applyAlignment="1">
      <alignment horizontal="centerContinuous" vertical="center" shrinkToFit="1"/>
    </xf>
    <xf numFmtId="0" fontId="0" fillId="0" borderId="54" xfId="0" applyBorder="1" applyAlignment="1" applyProtection="1">
      <alignment horizontal="right" vertical="center" wrapText="1"/>
      <protection locked="0"/>
    </xf>
    <xf numFmtId="0" fontId="0" fillId="0" borderId="55" xfId="0" applyBorder="1" applyAlignment="1" applyProtection="1">
      <alignment horizontal="right" vertical="center"/>
      <protection locked="0"/>
    </xf>
    <xf numFmtId="0" fontId="0" fillId="0" borderId="56" xfId="0" applyBorder="1" applyAlignment="1" applyProtection="1">
      <alignment horizontal="right" vertical="center"/>
      <protection locked="0"/>
    </xf>
    <xf numFmtId="0" fontId="0" fillId="0" borderId="57" xfId="0" applyBorder="1" applyAlignment="1" applyProtection="1">
      <alignment horizontal="right" vertical="center"/>
      <protection locked="0"/>
    </xf>
    <xf numFmtId="0" fontId="0" fillId="0" borderId="58" xfId="0" applyBorder="1" applyAlignment="1" applyProtection="1">
      <alignment horizontal="right" vertical="center"/>
      <protection locked="0"/>
    </xf>
    <xf numFmtId="0" fontId="0" fillId="0" borderId="59" xfId="0" applyBorder="1" applyAlignment="1" applyProtection="1">
      <alignment horizontal="right" vertical="center"/>
      <protection locked="0"/>
    </xf>
    <xf numFmtId="0" fontId="0" fillId="0" borderId="60" xfId="0" applyBorder="1" applyAlignment="1" applyProtection="1">
      <alignment horizontal="right" vertical="center"/>
      <protection locked="0"/>
    </xf>
    <xf numFmtId="0" fontId="0" fillId="0" borderId="61" xfId="0" applyBorder="1" applyAlignment="1" applyProtection="1">
      <alignment horizontal="right" vertical="center"/>
      <protection locked="0"/>
    </xf>
    <xf numFmtId="0" fontId="0" fillId="0" borderId="62" xfId="0" applyBorder="1" applyAlignment="1" applyProtection="1">
      <alignment horizontal="right" vertical="center"/>
      <protection locked="0"/>
    </xf>
    <xf numFmtId="0" fontId="9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7" fontId="12" fillId="0" borderId="63" xfId="0" applyNumberFormat="1" applyFont="1" applyBorder="1">
      <alignment vertical="center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32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35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0" borderId="13" xfId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7" fontId="0" fillId="0" borderId="64" xfId="0" applyNumberFormat="1" applyBorder="1" applyAlignment="1">
      <alignment horizontal="left" vertical="center"/>
    </xf>
    <xf numFmtId="177" fontId="0" fillId="0" borderId="63" xfId="0" applyNumberFormat="1" applyBorder="1" applyAlignment="1">
      <alignment horizontal="left" vertical="center"/>
    </xf>
    <xf numFmtId="177" fontId="0" fillId="0" borderId="25" xfId="0" applyNumberFormat="1" applyBorder="1" applyAlignment="1">
      <alignment horizontal="center" vertical="center" shrinkToFit="1"/>
    </xf>
    <xf numFmtId="177" fontId="0" fillId="0" borderId="64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29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textRotation="255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1D9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入力シート!$I$23" lockText="1" noThreeD="1"/>
</file>

<file path=xl/ctrlProps/ctrlProp10.xml><?xml version="1.0" encoding="utf-8"?>
<formControlPr xmlns="http://schemas.microsoft.com/office/spreadsheetml/2009/9/main" objectType="CheckBox" fmlaLink="$J$25" lockText="1" noThreeD="1"/>
</file>

<file path=xl/ctrlProps/ctrlProp11.xml><?xml version="1.0" encoding="utf-8"?>
<formControlPr xmlns="http://schemas.microsoft.com/office/spreadsheetml/2009/9/main" objectType="CheckBox" fmlaLink="$K$25" lockText="1" noThreeD="1"/>
</file>

<file path=xl/ctrlProps/ctrlProp12.xml><?xml version="1.0" encoding="utf-8"?>
<formControlPr xmlns="http://schemas.microsoft.com/office/spreadsheetml/2009/9/main" objectType="CheckBox" fmlaLink="$L$25" lockText="1" noThreeD="1"/>
</file>

<file path=xl/ctrlProps/ctrlProp2.xml><?xml version="1.0" encoding="utf-8"?>
<formControlPr xmlns="http://schemas.microsoft.com/office/spreadsheetml/2009/9/main" objectType="CheckBox" fmlaLink="$J$23" lockText="1" noThreeD="1"/>
</file>

<file path=xl/ctrlProps/ctrlProp3.xml><?xml version="1.0" encoding="utf-8"?>
<formControlPr xmlns="http://schemas.microsoft.com/office/spreadsheetml/2009/9/main" objectType="CheckBox" fmlaLink="$K$23" lockText="1" noThreeD="1"/>
</file>

<file path=xl/ctrlProps/ctrlProp4.xml><?xml version="1.0" encoding="utf-8"?>
<formControlPr xmlns="http://schemas.microsoft.com/office/spreadsheetml/2009/9/main" objectType="CheckBox" fmlaLink="$L$23" lockText="1" noThreeD="1"/>
</file>

<file path=xl/ctrlProps/ctrlProp5.xml><?xml version="1.0" encoding="utf-8"?>
<formControlPr xmlns="http://schemas.microsoft.com/office/spreadsheetml/2009/9/main" objectType="CheckBox" fmlaLink="$I$24" lockText="1" noThreeD="1"/>
</file>

<file path=xl/ctrlProps/ctrlProp6.xml><?xml version="1.0" encoding="utf-8"?>
<formControlPr xmlns="http://schemas.microsoft.com/office/spreadsheetml/2009/9/main" objectType="CheckBox" fmlaLink="$J$24" lockText="1" noThreeD="1"/>
</file>

<file path=xl/ctrlProps/ctrlProp7.xml><?xml version="1.0" encoding="utf-8"?>
<formControlPr xmlns="http://schemas.microsoft.com/office/spreadsheetml/2009/9/main" objectType="CheckBox" fmlaLink="$K$24" lockText="1" noThreeD="1"/>
</file>

<file path=xl/ctrlProps/ctrlProp8.xml><?xml version="1.0" encoding="utf-8"?>
<formControlPr xmlns="http://schemas.microsoft.com/office/spreadsheetml/2009/9/main" objectType="CheckBox" fmlaLink="$L$24" lockText="1" noThreeD="1"/>
</file>

<file path=xl/ctrlProps/ctrlProp9.xml><?xml version="1.0" encoding="utf-8"?>
<formControlPr xmlns="http://schemas.microsoft.com/office/spreadsheetml/2009/9/main" objectType="CheckBox" fmlaLink="$I$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47625</xdr:rowOff>
        </xdr:from>
        <xdr:to>
          <xdr:col>3</xdr:col>
          <xdr:colOff>952500</xdr:colOff>
          <xdr:row>22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Timpani(4)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47625</xdr:rowOff>
        </xdr:from>
        <xdr:to>
          <xdr:col>4</xdr:col>
          <xdr:colOff>952500</xdr:colOff>
          <xdr:row>22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Snare Drum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38100</xdr:rowOff>
        </xdr:from>
        <xdr:to>
          <xdr:col>5</xdr:col>
          <xdr:colOff>942975</xdr:colOff>
          <xdr:row>22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Bass Drum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38100</xdr:rowOff>
        </xdr:from>
        <xdr:to>
          <xdr:col>6</xdr:col>
          <xdr:colOff>923925</xdr:colOff>
          <xdr:row>22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Drum set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28575</xdr:rowOff>
        </xdr:from>
        <xdr:to>
          <xdr:col>3</xdr:col>
          <xdr:colOff>942975</xdr:colOff>
          <xdr:row>23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Glockenspiel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23</xdr:row>
          <xdr:rowOff>47625</xdr:rowOff>
        </xdr:from>
        <xdr:to>
          <xdr:col>4</xdr:col>
          <xdr:colOff>923925</xdr:colOff>
          <xdr:row>23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Xylophone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38100</xdr:rowOff>
        </xdr:from>
        <xdr:to>
          <xdr:col>5</xdr:col>
          <xdr:colOff>914400</xdr:colOff>
          <xdr:row>23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Vibraphone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38100</xdr:rowOff>
        </xdr:from>
        <xdr:to>
          <xdr:col>6</xdr:col>
          <xdr:colOff>914400</xdr:colOff>
          <xdr:row>23</xdr:row>
          <xdr:rowOff>276225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Marimba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38100</xdr:rowOff>
        </xdr:from>
        <xdr:to>
          <xdr:col>3</xdr:col>
          <xdr:colOff>942975</xdr:colOff>
          <xdr:row>24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Bongo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38100</xdr:rowOff>
        </xdr:from>
        <xdr:to>
          <xdr:col>4</xdr:col>
          <xdr:colOff>904875</xdr:colOff>
          <xdr:row>24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Conga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38100</xdr:rowOff>
        </xdr:from>
        <xdr:to>
          <xdr:col>5</xdr:col>
          <xdr:colOff>923925</xdr:colOff>
          <xdr:row>24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Gong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24</xdr:row>
          <xdr:rowOff>38100</xdr:rowOff>
        </xdr:from>
        <xdr:to>
          <xdr:col>6</xdr:col>
          <xdr:colOff>914400</xdr:colOff>
          <xdr:row>24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Chime</a:t>
              </a:r>
            </a:p>
          </xdr:txBody>
        </xdr:sp>
        <xdr:clientData fLocksWithSheet="0"/>
      </xdr:twoCellAnchor>
    </mc:Choice>
    <mc:Fallback/>
  </mc:AlternateContent>
  <xdr:twoCellAnchor>
    <xdr:from>
      <xdr:col>7</xdr:col>
      <xdr:colOff>533400</xdr:colOff>
      <xdr:row>3</xdr:row>
      <xdr:rowOff>69850</xdr:rowOff>
    </xdr:from>
    <xdr:to>
      <xdr:col>13</xdr:col>
      <xdr:colOff>368300</xdr:colOff>
      <xdr:row>3</xdr:row>
      <xdr:rowOff>374650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7D655B-71C4-F210-06BF-0890F69F6E48}"/>
            </a:ext>
          </a:extLst>
        </xdr:cNvPr>
        <xdr:cNvSpPr txBox="1"/>
      </xdr:nvSpPr>
      <xdr:spPr>
        <a:xfrm>
          <a:off x="6350000" y="1517650"/>
          <a:ext cx="37973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当日に連絡可能な方の氏名・連絡先を入力してください。</a:t>
          </a:r>
        </a:p>
      </xdr:txBody>
    </xdr:sp>
    <xdr:clientData/>
  </xdr:twoCellAnchor>
  <xdr:twoCellAnchor>
    <xdr:from>
      <xdr:col>7</xdr:col>
      <xdr:colOff>565150</xdr:colOff>
      <xdr:row>5</xdr:row>
      <xdr:rowOff>95250</xdr:rowOff>
    </xdr:from>
    <xdr:to>
      <xdr:col>15</xdr:col>
      <xdr:colOff>127000</xdr:colOff>
      <xdr:row>6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1F2F11-259B-144A-079C-0BB2DA29D908}"/>
            </a:ext>
          </a:extLst>
        </xdr:cNvPr>
        <xdr:cNvSpPr txBox="1"/>
      </xdr:nvSpPr>
      <xdr:spPr>
        <a:xfrm>
          <a:off x="6381750" y="2305050"/>
          <a:ext cx="484505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プルダウンより出場部門を選んでください。</a:t>
          </a:r>
          <a:endParaRPr kumimoji="1" lang="en-US" altLang="ja-JP" sz="1100"/>
        </a:p>
        <a:p>
          <a:r>
            <a:rPr kumimoji="1" lang="ja-JP" altLang="en-US" sz="1100"/>
            <a:t>「その他」の場合その他は内容を「連絡事項」の欄に記入してください。</a:t>
          </a:r>
        </a:p>
      </xdr:txBody>
    </xdr:sp>
    <xdr:clientData/>
  </xdr:twoCellAnchor>
  <xdr:twoCellAnchor>
    <xdr:from>
      <xdr:col>7</xdr:col>
      <xdr:colOff>571500</xdr:colOff>
      <xdr:row>7</xdr:row>
      <xdr:rowOff>12700</xdr:rowOff>
    </xdr:from>
    <xdr:to>
      <xdr:col>12</xdr:col>
      <xdr:colOff>584200</xdr:colOff>
      <xdr:row>8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A976B33-AA46-EEFB-A055-5618DCE475CF}"/>
            </a:ext>
          </a:extLst>
        </xdr:cNvPr>
        <xdr:cNvSpPr txBox="1"/>
      </xdr:nvSpPr>
      <xdr:spPr>
        <a:xfrm>
          <a:off x="6388100" y="2603500"/>
          <a:ext cx="33147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指揮者なしの場合は「なし」と入力してください。</a:t>
          </a:r>
        </a:p>
      </xdr:txBody>
    </xdr:sp>
    <xdr:clientData/>
  </xdr:twoCellAnchor>
  <xdr:twoCellAnchor>
    <xdr:from>
      <xdr:col>7</xdr:col>
      <xdr:colOff>628650</xdr:colOff>
      <xdr:row>21</xdr:row>
      <xdr:rowOff>0</xdr:rowOff>
    </xdr:from>
    <xdr:to>
      <xdr:col>11</xdr:col>
      <xdr:colOff>222250</xdr:colOff>
      <xdr:row>22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D5424C8-AE4E-FE7B-856D-7BDF78DD2CEE}"/>
            </a:ext>
          </a:extLst>
        </xdr:cNvPr>
        <xdr:cNvSpPr txBox="1"/>
      </xdr:nvSpPr>
      <xdr:spPr>
        <a:xfrm>
          <a:off x="6445250" y="7035800"/>
          <a:ext cx="2235200" cy="336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演奏時間は１団体</a:t>
          </a:r>
          <a:r>
            <a:rPr kumimoji="1" lang="en-US" altLang="ja-JP" sz="1100"/>
            <a:t>15</a:t>
          </a:r>
          <a:r>
            <a:rPr kumimoji="1" lang="ja-JP" altLang="en-US" sz="1100"/>
            <a:t>分以内です。</a:t>
          </a:r>
        </a:p>
      </xdr:txBody>
    </xdr:sp>
    <xdr:clientData/>
  </xdr:twoCellAnchor>
  <xdr:twoCellAnchor>
    <xdr:from>
      <xdr:col>7</xdr:col>
      <xdr:colOff>615950</xdr:colOff>
      <xdr:row>25</xdr:row>
      <xdr:rowOff>12700</xdr:rowOff>
    </xdr:from>
    <xdr:to>
      <xdr:col>14</xdr:col>
      <xdr:colOff>488950</xdr:colOff>
      <xdr:row>26</xdr:row>
      <xdr:rowOff>311150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966FFCF-AF3B-22B6-2EE8-2FE392574839}"/>
            </a:ext>
          </a:extLst>
        </xdr:cNvPr>
        <xdr:cNvSpPr txBox="1"/>
      </xdr:nvSpPr>
      <xdr:spPr>
        <a:xfrm>
          <a:off x="6432550" y="9588500"/>
          <a:ext cx="4495800" cy="61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・申し込み時点の予定台数で構いません。</a:t>
          </a:r>
          <a:endParaRPr kumimoji="1" lang="en-US" altLang="ja-JP" sz="1100"/>
        </a:p>
        <a:p>
          <a:r>
            <a:rPr kumimoji="1" lang="ja-JP" altLang="en-US" sz="1100"/>
            <a:t>・駐車場に限りがあるため、できるだけ乗り合わせをお願いします。</a:t>
          </a:r>
        </a:p>
      </xdr:txBody>
    </xdr:sp>
    <xdr:clientData/>
  </xdr:twoCellAnchor>
  <xdr:twoCellAnchor>
    <xdr:from>
      <xdr:col>7</xdr:col>
      <xdr:colOff>577850</xdr:colOff>
      <xdr:row>35</xdr:row>
      <xdr:rowOff>44450</xdr:rowOff>
    </xdr:from>
    <xdr:to>
      <xdr:col>14</xdr:col>
      <xdr:colOff>349250</xdr:colOff>
      <xdr:row>39</xdr:row>
      <xdr:rowOff>203200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4C14B49-7544-FFA8-3E5F-ED9B3A978AFE}"/>
            </a:ext>
          </a:extLst>
        </xdr:cNvPr>
        <xdr:cNvSpPr txBox="1"/>
      </xdr:nvSpPr>
      <xdr:spPr>
        <a:xfrm>
          <a:off x="6394450" y="12623800"/>
          <a:ext cx="4394200" cy="1073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出演するにあたり、事務局側へ連絡事項があればご記入ください。</a:t>
          </a:r>
          <a:endParaRPr kumimoji="1" lang="en-US" altLang="ja-JP" sz="1100"/>
        </a:p>
        <a:p>
          <a:r>
            <a:rPr kumimoji="1" lang="ja-JP" altLang="en-US" sz="1100"/>
            <a:t>例）・</a:t>
          </a:r>
          <a:r>
            <a:rPr kumimoji="1" lang="en-US" altLang="ja-JP" sz="1100"/>
            <a:t>Solo</a:t>
          </a:r>
          <a:r>
            <a:rPr kumimoji="1" lang="ja-JP" altLang="en-US" sz="1100"/>
            <a:t>マイクの使用</a:t>
          </a:r>
          <a:endParaRPr kumimoji="1" lang="en-US" altLang="ja-JP" sz="1100"/>
        </a:p>
        <a:p>
          <a:r>
            <a:rPr kumimoji="1" lang="ja-JP" altLang="en-US" sz="1100"/>
            <a:t>　　・楽器搬入口より搬入予定がある</a:t>
          </a:r>
          <a:r>
            <a:rPr kumimoji="1" lang="en-US" altLang="ja-JP" sz="1100"/>
            <a:t>(</a:t>
          </a:r>
          <a:r>
            <a:rPr kumimoji="1" lang="ja-JP" altLang="en-US" sz="1100"/>
            <a:t>大型楽器など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　　・合同演奏の予定</a:t>
          </a:r>
          <a:endParaRPr kumimoji="1" lang="en-US" altLang="ja-JP" sz="1100"/>
        </a:p>
      </xdr:txBody>
    </xdr:sp>
    <xdr:clientData/>
  </xdr:twoCellAnchor>
  <xdr:twoCellAnchor>
    <xdr:from>
      <xdr:col>7</xdr:col>
      <xdr:colOff>152400</xdr:colOff>
      <xdr:row>0</xdr:row>
      <xdr:rowOff>63500</xdr:rowOff>
    </xdr:from>
    <xdr:to>
      <xdr:col>15</xdr:col>
      <xdr:colOff>279400</xdr:colOff>
      <xdr:row>1</xdr:row>
      <xdr:rowOff>177800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863CAF5-09D3-5DBE-2DA1-8283707D8B60}"/>
            </a:ext>
          </a:extLst>
        </xdr:cNvPr>
        <xdr:cNvSpPr txBox="1"/>
      </xdr:nvSpPr>
      <xdr:spPr>
        <a:xfrm>
          <a:off x="5969000" y="63500"/>
          <a:ext cx="5410200" cy="800100"/>
        </a:xfrm>
        <a:prstGeom prst="rect">
          <a:avLst/>
        </a:prstGeom>
        <a:solidFill>
          <a:sysClr val="window" lastClr="FFFFFF"/>
        </a:solidFill>
        <a:ln w="22225" cmpd="dbl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※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演奏曲目の変更がある際は、</a:t>
          </a:r>
          <a:r>
            <a:rPr lang="en-US" altLang="ja-JP" sz="1100" b="1" i="0" u="sng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10</a:t>
          </a:r>
          <a:r>
            <a:rPr lang="ja-JP" altLang="en-US" sz="1100" b="1" i="0" u="sng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月</a:t>
          </a:r>
          <a:r>
            <a:rPr lang="en-US" altLang="ja-JP" sz="1100" b="1" i="0" u="sng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30</a:t>
          </a:r>
          <a:r>
            <a:rPr lang="ja-JP" altLang="en-US" sz="1100" b="1" i="0" u="sng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日</a:t>
          </a:r>
          <a:r>
            <a:rPr lang="en-US" altLang="ja-JP" sz="1100" b="1" i="0" u="sng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(</a:t>
          </a:r>
          <a:r>
            <a:rPr lang="ja-JP" altLang="en-US" sz="1100" b="1" i="0" u="sng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木</a:t>
          </a:r>
          <a:r>
            <a:rPr lang="en-US" altLang="ja-JP" sz="1100" b="1" i="0" u="sng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)</a:t>
          </a:r>
          <a:r>
            <a:rPr lang="ja-JP" altLang="en-US" sz="1100" b="1" i="0" u="sng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までに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、</a:t>
          </a:r>
          <a:endParaRPr lang="en-US" altLang="ja-JP" sz="1100" b="0" i="0" u="none" strike="noStrike">
            <a:solidFill>
              <a:srgbClr val="000000"/>
            </a:solidFill>
            <a:effectLst/>
            <a:latin typeface="游ゴシック" panose="020B0400000000000000" pitchFamily="50" charset="-128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suiren.kagoshima@gmail.com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」までご連絡ください。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※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游ゴシック" panose="020B0400000000000000" pitchFamily="50" charset="-128"/>
              <a:ea typeface="+mn-ea"/>
            </a:rPr>
            <a:t>参加団体確定後、事務局より詳細な運営内容について連絡いたします。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3</xdr:row>
      <xdr:rowOff>101600</xdr:rowOff>
    </xdr:from>
    <xdr:to>
      <xdr:col>7</xdr:col>
      <xdr:colOff>488950</xdr:colOff>
      <xdr:row>3</xdr:row>
      <xdr:rowOff>247650</xdr:rowOff>
    </xdr:to>
    <xdr:sp macro="" textlink="">
      <xdr:nvSpPr>
        <xdr:cNvPr id="9" name="矢印: 左 8">
          <a:extLst>
            <a:ext uri="{FF2B5EF4-FFF2-40B4-BE49-F238E27FC236}">
              <a16:creationId xmlns:a16="http://schemas.microsoft.com/office/drawing/2014/main" id="{38EFB362-68AA-4D2E-CF87-7D713F005CF4}"/>
            </a:ext>
          </a:extLst>
        </xdr:cNvPr>
        <xdr:cNvSpPr/>
      </xdr:nvSpPr>
      <xdr:spPr>
        <a:xfrm>
          <a:off x="5873750" y="1422400"/>
          <a:ext cx="431800" cy="146050"/>
        </a:xfrm>
        <a:prstGeom prst="leftArrow">
          <a:avLst/>
        </a:prstGeom>
        <a:solidFill>
          <a:schemeClr val="bg1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6</xdr:row>
      <xdr:rowOff>76200</xdr:rowOff>
    </xdr:from>
    <xdr:to>
      <xdr:col>7</xdr:col>
      <xdr:colOff>508000</xdr:colOff>
      <xdr:row>6</xdr:row>
      <xdr:rowOff>222250</xdr:rowOff>
    </xdr:to>
    <xdr:sp macro="" textlink="">
      <xdr:nvSpPr>
        <xdr:cNvPr id="12" name="矢印: 左 11">
          <a:extLst>
            <a:ext uri="{FF2B5EF4-FFF2-40B4-BE49-F238E27FC236}">
              <a16:creationId xmlns:a16="http://schemas.microsoft.com/office/drawing/2014/main" id="{A9D68A59-3A14-4F31-963D-5A9CFEB6494D}"/>
            </a:ext>
          </a:extLst>
        </xdr:cNvPr>
        <xdr:cNvSpPr/>
      </xdr:nvSpPr>
      <xdr:spPr>
        <a:xfrm>
          <a:off x="5892800" y="2349500"/>
          <a:ext cx="431800" cy="146050"/>
        </a:xfrm>
        <a:prstGeom prst="leftArrow">
          <a:avLst/>
        </a:prstGeom>
        <a:solidFill>
          <a:schemeClr val="bg1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7</xdr:row>
      <xdr:rowOff>120650</xdr:rowOff>
    </xdr:from>
    <xdr:to>
      <xdr:col>7</xdr:col>
      <xdr:colOff>508000</xdr:colOff>
      <xdr:row>7</xdr:row>
      <xdr:rowOff>266700</xdr:rowOff>
    </xdr:to>
    <xdr:sp macro="" textlink="">
      <xdr:nvSpPr>
        <xdr:cNvPr id="13" name="矢印: 左 12">
          <a:extLst>
            <a:ext uri="{FF2B5EF4-FFF2-40B4-BE49-F238E27FC236}">
              <a16:creationId xmlns:a16="http://schemas.microsoft.com/office/drawing/2014/main" id="{D53C52DB-1EE5-4B1B-880C-8829111C280C}"/>
            </a:ext>
          </a:extLst>
        </xdr:cNvPr>
        <xdr:cNvSpPr/>
      </xdr:nvSpPr>
      <xdr:spPr>
        <a:xfrm>
          <a:off x="5892800" y="2711450"/>
          <a:ext cx="431800" cy="146050"/>
        </a:xfrm>
        <a:prstGeom prst="leftArrow">
          <a:avLst/>
        </a:prstGeom>
        <a:solidFill>
          <a:schemeClr val="bg1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21</xdr:row>
      <xdr:rowOff>114300</xdr:rowOff>
    </xdr:from>
    <xdr:to>
      <xdr:col>7</xdr:col>
      <xdr:colOff>539750</xdr:colOff>
      <xdr:row>21</xdr:row>
      <xdr:rowOff>260350</xdr:rowOff>
    </xdr:to>
    <xdr:sp macro="" textlink="">
      <xdr:nvSpPr>
        <xdr:cNvPr id="14" name="矢印: 左 13">
          <a:extLst>
            <a:ext uri="{FF2B5EF4-FFF2-40B4-BE49-F238E27FC236}">
              <a16:creationId xmlns:a16="http://schemas.microsoft.com/office/drawing/2014/main" id="{AE3FA7AB-96EF-41BB-9A6F-CF7B2D8B8CCB}"/>
            </a:ext>
          </a:extLst>
        </xdr:cNvPr>
        <xdr:cNvSpPr/>
      </xdr:nvSpPr>
      <xdr:spPr>
        <a:xfrm>
          <a:off x="5924550" y="7150100"/>
          <a:ext cx="431800" cy="146050"/>
        </a:xfrm>
        <a:prstGeom prst="leftArrow">
          <a:avLst/>
        </a:prstGeom>
        <a:solidFill>
          <a:schemeClr val="bg1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107950</xdr:colOff>
      <xdr:row>25</xdr:row>
      <xdr:rowOff>76200</xdr:rowOff>
    </xdr:from>
    <xdr:to>
      <xdr:col>7</xdr:col>
      <xdr:colOff>539750</xdr:colOff>
      <xdr:row>25</xdr:row>
      <xdr:rowOff>222250</xdr:rowOff>
    </xdr:to>
    <xdr:sp macro="" textlink="">
      <xdr:nvSpPr>
        <xdr:cNvPr id="15" name="矢印: 左 14">
          <a:extLst>
            <a:ext uri="{FF2B5EF4-FFF2-40B4-BE49-F238E27FC236}">
              <a16:creationId xmlns:a16="http://schemas.microsoft.com/office/drawing/2014/main" id="{A4BED83F-8F50-4F1E-A3A0-7D24E3454698}"/>
            </a:ext>
          </a:extLst>
        </xdr:cNvPr>
        <xdr:cNvSpPr/>
      </xdr:nvSpPr>
      <xdr:spPr>
        <a:xfrm>
          <a:off x="5924550" y="8382000"/>
          <a:ext cx="431800" cy="146050"/>
        </a:xfrm>
        <a:prstGeom prst="leftArrow">
          <a:avLst/>
        </a:prstGeom>
        <a:solidFill>
          <a:schemeClr val="bg1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120650</xdr:colOff>
      <xdr:row>35</xdr:row>
      <xdr:rowOff>127000</xdr:rowOff>
    </xdr:from>
    <xdr:to>
      <xdr:col>7</xdr:col>
      <xdr:colOff>552450</xdr:colOff>
      <xdr:row>36</xdr:row>
      <xdr:rowOff>44450</xdr:rowOff>
    </xdr:to>
    <xdr:sp macro="" textlink="">
      <xdr:nvSpPr>
        <xdr:cNvPr id="16" name="矢印: 左 15">
          <a:extLst>
            <a:ext uri="{FF2B5EF4-FFF2-40B4-BE49-F238E27FC236}">
              <a16:creationId xmlns:a16="http://schemas.microsoft.com/office/drawing/2014/main" id="{1419735C-B96F-4F53-AFA0-71B0B46D55DD}"/>
            </a:ext>
          </a:extLst>
        </xdr:cNvPr>
        <xdr:cNvSpPr/>
      </xdr:nvSpPr>
      <xdr:spPr>
        <a:xfrm>
          <a:off x="5937250" y="10731500"/>
          <a:ext cx="431800" cy="146050"/>
        </a:xfrm>
        <a:prstGeom prst="leftArrow">
          <a:avLst/>
        </a:prstGeom>
        <a:solidFill>
          <a:schemeClr val="bg1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114300</xdr:colOff>
      <xdr:row>22</xdr:row>
      <xdr:rowOff>139700</xdr:rowOff>
    </xdr:from>
    <xdr:to>
      <xdr:col>7</xdr:col>
      <xdr:colOff>546100</xdr:colOff>
      <xdr:row>22</xdr:row>
      <xdr:rowOff>285750</xdr:rowOff>
    </xdr:to>
    <xdr:sp macro="" textlink="">
      <xdr:nvSpPr>
        <xdr:cNvPr id="17" name="矢印: 左 16">
          <a:extLst>
            <a:ext uri="{FF2B5EF4-FFF2-40B4-BE49-F238E27FC236}">
              <a16:creationId xmlns:a16="http://schemas.microsoft.com/office/drawing/2014/main" id="{288E3B1B-3955-4EE5-8572-2D53ECABDC6D}"/>
            </a:ext>
          </a:extLst>
        </xdr:cNvPr>
        <xdr:cNvSpPr/>
      </xdr:nvSpPr>
      <xdr:spPr>
        <a:xfrm>
          <a:off x="5930900" y="7493000"/>
          <a:ext cx="431800" cy="146050"/>
        </a:xfrm>
        <a:prstGeom prst="leftArrow">
          <a:avLst/>
        </a:prstGeom>
        <a:solidFill>
          <a:schemeClr val="bg1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628650</xdr:colOff>
      <xdr:row>22</xdr:row>
      <xdr:rowOff>107950</xdr:rowOff>
    </xdr:from>
    <xdr:to>
      <xdr:col>14</xdr:col>
      <xdr:colOff>457200</xdr:colOff>
      <xdr:row>24</xdr:row>
      <xdr:rowOff>50800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C9F53F1-D841-DC6F-A36E-8DADCB4267E1}"/>
            </a:ext>
          </a:extLst>
        </xdr:cNvPr>
        <xdr:cNvSpPr txBox="1"/>
      </xdr:nvSpPr>
      <xdr:spPr>
        <a:xfrm>
          <a:off x="6445250" y="7461250"/>
          <a:ext cx="4451350" cy="57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使用する楽器にチェックを入れてください。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楽器名をクリックするとチェックボックスにチェックが入ります。</a:t>
          </a:r>
        </a:p>
      </xdr:txBody>
    </xdr:sp>
    <xdr:clientData/>
  </xdr:twoCellAnchor>
  <xdr:twoCellAnchor>
    <xdr:from>
      <xdr:col>7</xdr:col>
      <xdr:colOff>514350</xdr:colOff>
      <xdr:row>1</xdr:row>
      <xdr:rowOff>196850</xdr:rowOff>
    </xdr:from>
    <xdr:to>
      <xdr:col>13</xdr:col>
      <xdr:colOff>546100</xdr:colOff>
      <xdr:row>3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3875200-4463-0130-CBF2-08026987DC0B}"/>
            </a:ext>
          </a:extLst>
        </xdr:cNvPr>
        <xdr:cNvSpPr txBox="1"/>
      </xdr:nvSpPr>
      <xdr:spPr>
        <a:xfrm>
          <a:off x="6330950" y="882650"/>
          <a:ext cx="3994150" cy="58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所属長について、小学生・中学生・高等学校部門は学校長、</a:t>
          </a:r>
          <a:endParaRPr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大学、職場・一般部門については団体代表者とします。</a:t>
          </a:r>
          <a:endParaRPr kumimoji="1" lang="ja-JP" altLang="en-US" sz="1100"/>
        </a:p>
      </xdr:txBody>
    </xdr:sp>
    <xdr:clientData/>
  </xdr:twoCellAnchor>
  <xdr:twoCellAnchor>
    <xdr:from>
      <xdr:col>7</xdr:col>
      <xdr:colOff>69850</xdr:colOff>
      <xdr:row>2</xdr:row>
      <xdr:rowOff>76200</xdr:rowOff>
    </xdr:from>
    <xdr:to>
      <xdr:col>7</xdr:col>
      <xdr:colOff>501650</xdr:colOff>
      <xdr:row>2</xdr:row>
      <xdr:rowOff>222250</xdr:rowOff>
    </xdr:to>
    <xdr:sp macro="" textlink="">
      <xdr:nvSpPr>
        <xdr:cNvPr id="20" name="矢印: 左 19">
          <a:extLst>
            <a:ext uri="{FF2B5EF4-FFF2-40B4-BE49-F238E27FC236}">
              <a16:creationId xmlns:a16="http://schemas.microsoft.com/office/drawing/2014/main" id="{535E609F-AE4A-421F-9E2B-9A3C00578389}"/>
            </a:ext>
          </a:extLst>
        </xdr:cNvPr>
        <xdr:cNvSpPr/>
      </xdr:nvSpPr>
      <xdr:spPr>
        <a:xfrm>
          <a:off x="5886450" y="1079500"/>
          <a:ext cx="431800" cy="146050"/>
        </a:xfrm>
        <a:prstGeom prst="leftArrow">
          <a:avLst/>
        </a:prstGeom>
        <a:solidFill>
          <a:schemeClr val="bg1"/>
        </a:solidFill>
        <a:ln>
          <a:solidFill>
            <a:srgbClr val="FFFF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641350</xdr:colOff>
      <xdr:row>5</xdr:row>
      <xdr:rowOff>69850</xdr:rowOff>
    </xdr:from>
    <xdr:to>
      <xdr:col>8</xdr:col>
      <xdr:colOff>438150</xdr:colOff>
      <xdr:row>5</xdr:row>
      <xdr:rowOff>361950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561FAD7-9556-CF92-5D99-2B91BA82613F}"/>
            </a:ext>
          </a:extLst>
        </xdr:cNvPr>
        <xdr:cNvSpPr/>
      </xdr:nvSpPr>
      <xdr:spPr>
        <a:xfrm>
          <a:off x="5213350" y="1492250"/>
          <a:ext cx="457200" cy="292100"/>
        </a:xfrm>
        <a:prstGeom prst="ellipse">
          <a:avLst/>
        </a:prstGeom>
        <a:noFill/>
        <a:ln w="635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F45E-9984-46E9-AA73-839F451937EE}">
  <dimension ref="A1:P98"/>
  <sheetViews>
    <sheetView showGridLines="0" topLeftCell="A7" workbookViewId="0">
      <selection activeCell="D9" sqref="D9:F9"/>
    </sheetView>
  </sheetViews>
  <sheetFormatPr defaultColWidth="8.875" defaultRowHeight="18.75" x14ac:dyDescent="0.4"/>
  <cols>
    <col min="4" max="7" width="12.5" customWidth="1"/>
    <col min="8" max="16" width="8.625" style="24"/>
  </cols>
  <sheetData>
    <row r="1" spans="1:10" ht="54" customHeight="1" thickBot="1" x14ac:dyDescent="0.45">
      <c r="A1" s="2" t="s">
        <v>0</v>
      </c>
      <c r="B1" s="2"/>
      <c r="C1" s="2"/>
      <c r="D1" s="2"/>
      <c r="E1" s="2"/>
      <c r="F1" s="2"/>
      <c r="G1" s="2"/>
    </row>
    <row r="2" spans="1:10" ht="30" customHeight="1" x14ac:dyDescent="0.4">
      <c r="A2" s="87" t="s">
        <v>3</v>
      </c>
      <c r="B2" s="88"/>
      <c r="C2" s="88"/>
      <c r="D2" s="91"/>
      <c r="E2" s="91"/>
      <c r="F2" s="91"/>
      <c r="G2" s="92"/>
    </row>
    <row r="3" spans="1:10" ht="30" customHeight="1" x14ac:dyDescent="0.4">
      <c r="A3" s="85" t="s">
        <v>1</v>
      </c>
      <c r="B3" s="86"/>
      <c r="C3" s="86"/>
      <c r="D3" s="93"/>
      <c r="E3" s="93"/>
      <c r="F3" s="93"/>
      <c r="G3" s="94"/>
    </row>
    <row r="4" spans="1:10" ht="30" customHeight="1" x14ac:dyDescent="0.4">
      <c r="A4" s="85" t="s">
        <v>4</v>
      </c>
      <c r="B4" s="86"/>
      <c r="C4" s="86"/>
      <c r="D4" s="93"/>
      <c r="E4" s="93"/>
      <c r="F4" s="93"/>
      <c r="G4" s="94"/>
    </row>
    <row r="5" spans="1:10" ht="30" customHeight="1" x14ac:dyDescent="0.4">
      <c r="A5" s="85" t="s">
        <v>14</v>
      </c>
      <c r="B5" s="86"/>
      <c r="C5" s="4" t="s">
        <v>15</v>
      </c>
      <c r="D5" s="95"/>
      <c r="E5" s="95"/>
      <c r="F5" s="95"/>
      <c r="G5" s="96"/>
    </row>
    <row r="6" spans="1:10" ht="30" customHeight="1" thickBot="1" x14ac:dyDescent="0.45">
      <c r="A6" s="89"/>
      <c r="B6" s="90"/>
      <c r="C6" s="3" t="s">
        <v>16</v>
      </c>
      <c r="D6" s="97"/>
      <c r="E6" s="98"/>
      <c r="F6" s="98"/>
      <c r="G6" s="99"/>
    </row>
    <row r="7" spans="1:10" ht="30" customHeight="1" thickBot="1" x14ac:dyDescent="0.45">
      <c r="A7" s="73" t="s">
        <v>2</v>
      </c>
      <c r="B7" s="74"/>
      <c r="C7" s="74"/>
      <c r="D7" s="104"/>
      <c r="E7" s="104"/>
      <c r="F7" s="104"/>
      <c r="G7" s="105"/>
    </row>
    <row r="8" spans="1:10" ht="30" customHeight="1" x14ac:dyDescent="0.4">
      <c r="A8" s="100" t="s">
        <v>5</v>
      </c>
      <c r="B8" s="72"/>
      <c r="C8" s="72"/>
      <c r="D8" s="106"/>
      <c r="E8" s="106"/>
      <c r="F8" s="106"/>
      <c r="G8" s="107"/>
      <c r="I8" s="25" t="s">
        <v>58</v>
      </c>
    </row>
    <row r="9" spans="1:10" ht="30" customHeight="1" x14ac:dyDescent="0.4">
      <c r="A9" s="85" t="s">
        <v>6</v>
      </c>
      <c r="B9" s="86"/>
      <c r="C9" s="86"/>
      <c r="D9" s="93"/>
      <c r="E9" s="93"/>
      <c r="F9" s="101"/>
      <c r="G9" s="8" t="s">
        <v>18</v>
      </c>
    </row>
    <row r="10" spans="1:10" ht="30" customHeight="1" x14ac:dyDescent="0.4">
      <c r="A10" s="108" t="s">
        <v>7</v>
      </c>
      <c r="B10" s="70" t="s">
        <v>11</v>
      </c>
      <c r="C10" s="5" t="s">
        <v>8</v>
      </c>
      <c r="D10" s="77"/>
      <c r="E10" s="77"/>
      <c r="F10" s="77"/>
      <c r="G10" s="78"/>
      <c r="J10" s="37"/>
    </row>
    <row r="11" spans="1:10" ht="30" customHeight="1" x14ac:dyDescent="0.4">
      <c r="A11" s="109"/>
      <c r="B11" s="71"/>
      <c r="C11" s="9" t="s">
        <v>9</v>
      </c>
      <c r="D11" s="79"/>
      <c r="E11" s="79"/>
      <c r="F11" s="79"/>
      <c r="G11" s="80"/>
    </row>
    <row r="12" spans="1:10" ht="30" customHeight="1" x14ac:dyDescent="0.4">
      <c r="A12" s="109"/>
      <c r="B12" s="71"/>
      <c r="C12" s="9" t="s">
        <v>10</v>
      </c>
      <c r="D12" s="79"/>
      <c r="E12" s="79"/>
      <c r="F12" s="79"/>
      <c r="G12" s="80"/>
    </row>
    <row r="13" spans="1:10" ht="30" customHeight="1" x14ac:dyDescent="0.4">
      <c r="A13" s="109"/>
      <c r="B13" s="72"/>
      <c r="C13" s="9" t="s">
        <v>20</v>
      </c>
      <c r="D13" s="79"/>
      <c r="E13" s="79"/>
      <c r="F13" s="79"/>
      <c r="G13" s="80"/>
    </row>
    <row r="14" spans="1:10" ht="30" customHeight="1" x14ac:dyDescent="0.4">
      <c r="A14" s="109"/>
      <c r="B14" s="70" t="s">
        <v>12</v>
      </c>
      <c r="C14" s="5" t="s">
        <v>8</v>
      </c>
      <c r="D14" s="77"/>
      <c r="E14" s="77"/>
      <c r="F14" s="77"/>
      <c r="G14" s="78"/>
    </row>
    <row r="15" spans="1:10" ht="30" customHeight="1" x14ac:dyDescent="0.4">
      <c r="A15" s="109"/>
      <c r="B15" s="71"/>
      <c r="C15" s="9" t="s">
        <v>9</v>
      </c>
      <c r="D15" s="79"/>
      <c r="E15" s="79"/>
      <c r="F15" s="79"/>
      <c r="G15" s="80"/>
    </row>
    <row r="16" spans="1:10" ht="30" customHeight="1" x14ac:dyDescent="0.4">
      <c r="A16" s="109"/>
      <c r="B16" s="71"/>
      <c r="C16" s="9" t="s">
        <v>10</v>
      </c>
      <c r="D16" s="79"/>
      <c r="E16" s="79"/>
      <c r="F16" s="79"/>
      <c r="G16" s="80"/>
    </row>
    <row r="17" spans="1:13" ht="30" customHeight="1" x14ac:dyDescent="0.4">
      <c r="A17" s="109"/>
      <c r="B17" s="72"/>
      <c r="C17" s="9" t="s">
        <v>20</v>
      </c>
      <c r="D17" s="79"/>
      <c r="E17" s="79"/>
      <c r="F17" s="79"/>
      <c r="G17" s="80"/>
    </row>
    <row r="18" spans="1:13" ht="30" customHeight="1" x14ac:dyDescent="0.4">
      <c r="A18" s="109"/>
      <c r="B18" s="70" t="s">
        <v>13</v>
      </c>
      <c r="C18" s="5" t="s">
        <v>8</v>
      </c>
      <c r="D18" s="77"/>
      <c r="E18" s="77"/>
      <c r="F18" s="77"/>
      <c r="G18" s="78"/>
    </row>
    <row r="19" spans="1:13" ht="30" customHeight="1" x14ac:dyDescent="0.4">
      <c r="A19" s="109"/>
      <c r="B19" s="71"/>
      <c r="C19" s="9" t="s">
        <v>9</v>
      </c>
      <c r="D19" s="79"/>
      <c r="E19" s="79"/>
      <c r="F19" s="79"/>
      <c r="G19" s="80"/>
    </row>
    <row r="20" spans="1:13" ht="30" customHeight="1" x14ac:dyDescent="0.4">
      <c r="A20" s="109"/>
      <c r="B20" s="71"/>
      <c r="C20" s="9" t="s">
        <v>10</v>
      </c>
      <c r="D20" s="79"/>
      <c r="E20" s="79"/>
      <c r="F20" s="79"/>
      <c r="G20" s="80"/>
    </row>
    <row r="21" spans="1:13" ht="30" customHeight="1" thickBot="1" x14ac:dyDescent="0.45">
      <c r="A21" s="110"/>
      <c r="B21" s="72"/>
      <c r="C21" s="9" t="s">
        <v>20</v>
      </c>
      <c r="D21" s="79"/>
      <c r="E21" s="79"/>
      <c r="F21" s="79"/>
      <c r="G21" s="80"/>
    </row>
    <row r="22" spans="1:13" ht="24.95" customHeight="1" thickBot="1" x14ac:dyDescent="0.45">
      <c r="A22" s="73" t="s">
        <v>17</v>
      </c>
      <c r="B22" s="74"/>
      <c r="C22" s="74"/>
      <c r="D22" s="6" t="s">
        <v>44</v>
      </c>
      <c r="E22" s="102"/>
      <c r="F22" s="103"/>
      <c r="G22" s="7" t="s">
        <v>19</v>
      </c>
      <c r="I22" s="26"/>
      <c r="J22" s="26"/>
      <c r="K22" s="26"/>
      <c r="L22" s="26"/>
      <c r="M22" s="26"/>
    </row>
    <row r="23" spans="1:13" ht="24.95" customHeight="1" x14ac:dyDescent="0.4">
      <c r="A23" s="81" t="s">
        <v>63</v>
      </c>
      <c r="B23" s="82"/>
      <c r="C23" s="62"/>
      <c r="D23" s="28"/>
      <c r="E23" s="29"/>
      <c r="F23" s="29"/>
      <c r="G23" s="30"/>
      <c r="I23" s="26" t="b">
        <v>0</v>
      </c>
      <c r="J23" s="26" t="b">
        <v>0</v>
      </c>
      <c r="K23" s="26" t="b">
        <v>0</v>
      </c>
      <c r="L23" s="26" t="b">
        <v>0</v>
      </c>
      <c r="M23" s="26"/>
    </row>
    <row r="24" spans="1:13" ht="24.95" customHeight="1" x14ac:dyDescent="0.4">
      <c r="A24" s="83"/>
      <c r="B24" s="84"/>
      <c r="C24" s="76"/>
      <c r="D24" s="31"/>
      <c r="E24" s="32"/>
      <c r="F24" s="32"/>
      <c r="G24" s="33"/>
      <c r="I24" s="26" t="b">
        <v>0</v>
      </c>
      <c r="J24" s="26" t="b">
        <v>0</v>
      </c>
      <c r="K24" s="26" t="b">
        <v>0</v>
      </c>
      <c r="L24" s="26" t="b">
        <v>0</v>
      </c>
      <c r="M24" s="26"/>
    </row>
    <row r="25" spans="1:13" ht="24.95" customHeight="1" thickBot="1" x14ac:dyDescent="0.45">
      <c r="A25" s="83"/>
      <c r="B25" s="84"/>
      <c r="C25" s="76"/>
      <c r="D25" s="34"/>
      <c r="E25" s="35"/>
      <c r="F25" s="35"/>
      <c r="G25" s="36"/>
      <c r="I25" s="26" t="b">
        <v>0</v>
      </c>
      <c r="J25" s="26" t="b">
        <v>0</v>
      </c>
      <c r="K25" s="26" t="b">
        <v>0</v>
      </c>
      <c r="L25" s="26" t="b">
        <v>0</v>
      </c>
      <c r="M25" s="26"/>
    </row>
    <row r="26" spans="1:13" ht="24.95" customHeight="1" x14ac:dyDescent="0.4">
      <c r="A26" s="54" t="s">
        <v>21</v>
      </c>
      <c r="B26" s="60" t="s">
        <v>22</v>
      </c>
      <c r="C26" s="61" t="s">
        <v>23</v>
      </c>
      <c r="D26" s="62"/>
      <c r="E26" s="50"/>
      <c r="F26" s="50"/>
      <c r="G26" s="10" t="s">
        <v>31</v>
      </c>
    </row>
    <row r="27" spans="1:13" ht="24.95" customHeight="1" x14ac:dyDescent="0.4">
      <c r="A27" s="55"/>
      <c r="B27" s="58"/>
      <c r="C27" s="63" t="s">
        <v>25</v>
      </c>
      <c r="D27" s="64"/>
      <c r="E27" s="51"/>
      <c r="F27" s="51"/>
      <c r="G27" s="14" t="s">
        <v>31</v>
      </c>
    </row>
    <row r="28" spans="1:13" ht="24.95" customHeight="1" x14ac:dyDescent="0.4">
      <c r="A28" s="55"/>
      <c r="B28" s="58"/>
      <c r="C28" s="63" t="s">
        <v>26</v>
      </c>
      <c r="D28" s="64"/>
      <c r="E28" s="51"/>
      <c r="F28" s="51"/>
      <c r="G28" s="14" t="s">
        <v>31</v>
      </c>
    </row>
    <row r="29" spans="1:13" ht="24.95" customHeight="1" x14ac:dyDescent="0.4">
      <c r="A29" s="55"/>
      <c r="B29" s="58"/>
      <c r="C29" s="65" t="s">
        <v>27</v>
      </c>
      <c r="D29" s="66"/>
      <c r="E29" s="52"/>
      <c r="F29" s="52"/>
      <c r="G29" s="13" t="s">
        <v>31</v>
      </c>
    </row>
    <row r="30" spans="1:13" ht="24.95" customHeight="1" x14ac:dyDescent="0.4">
      <c r="A30" s="55"/>
      <c r="B30" s="57" t="s">
        <v>28</v>
      </c>
      <c r="C30" s="75" t="s">
        <v>29</v>
      </c>
      <c r="D30" s="76"/>
      <c r="E30" s="53"/>
      <c r="F30" s="53"/>
      <c r="G30" s="11" t="s">
        <v>31</v>
      </c>
    </row>
    <row r="31" spans="1:13" ht="24.95" customHeight="1" x14ac:dyDescent="0.4">
      <c r="A31" s="55"/>
      <c r="B31" s="58"/>
      <c r="C31" s="63" t="s">
        <v>30</v>
      </c>
      <c r="D31" s="64"/>
      <c r="E31" s="51"/>
      <c r="F31" s="51"/>
      <c r="G31" s="14" t="s">
        <v>31</v>
      </c>
    </row>
    <row r="32" spans="1:13" ht="24.95" customHeight="1" x14ac:dyDescent="0.4">
      <c r="A32" s="55"/>
      <c r="B32" s="58"/>
      <c r="C32" s="63" t="s">
        <v>26</v>
      </c>
      <c r="D32" s="64"/>
      <c r="E32" s="51"/>
      <c r="F32" s="51"/>
      <c r="G32" s="14" t="s">
        <v>31</v>
      </c>
    </row>
    <row r="33" spans="1:7" ht="24.95" customHeight="1" thickBot="1" x14ac:dyDescent="0.45">
      <c r="A33" s="56"/>
      <c r="B33" s="59"/>
      <c r="C33" s="67" t="s">
        <v>27</v>
      </c>
      <c r="D33" s="68"/>
      <c r="E33" s="69"/>
      <c r="F33" s="69"/>
      <c r="G33" s="12" t="s">
        <v>31</v>
      </c>
    </row>
    <row r="35" spans="1:7" ht="19.5" thickBot="1" x14ac:dyDescent="0.45">
      <c r="A35" s="21" t="s">
        <v>61</v>
      </c>
      <c r="B35" s="23"/>
    </row>
    <row r="36" spans="1:7" x14ac:dyDescent="0.4">
      <c r="A36" s="41"/>
      <c r="B36" s="42"/>
      <c r="C36" s="42"/>
      <c r="D36" s="42"/>
      <c r="E36" s="42"/>
      <c r="F36" s="42"/>
      <c r="G36" s="43"/>
    </row>
    <row r="37" spans="1:7" x14ac:dyDescent="0.4">
      <c r="A37" s="44"/>
      <c r="B37" s="45"/>
      <c r="C37" s="45"/>
      <c r="D37" s="45"/>
      <c r="E37" s="45"/>
      <c r="F37" s="45"/>
      <c r="G37" s="46"/>
    </row>
    <row r="38" spans="1:7" x14ac:dyDescent="0.4">
      <c r="A38" s="44"/>
      <c r="B38" s="45"/>
      <c r="C38" s="45"/>
      <c r="D38" s="45"/>
      <c r="E38" s="45"/>
      <c r="F38" s="45"/>
      <c r="G38" s="46"/>
    </row>
    <row r="39" spans="1:7" x14ac:dyDescent="0.4">
      <c r="A39" s="44"/>
      <c r="B39" s="45"/>
      <c r="C39" s="45"/>
      <c r="D39" s="45"/>
      <c r="E39" s="45"/>
      <c r="F39" s="45"/>
      <c r="G39" s="46"/>
    </row>
    <row r="40" spans="1:7" x14ac:dyDescent="0.4">
      <c r="A40" s="44"/>
      <c r="B40" s="45"/>
      <c r="C40" s="45"/>
      <c r="D40" s="45"/>
      <c r="E40" s="45"/>
      <c r="F40" s="45"/>
      <c r="G40" s="46"/>
    </row>
    <row r="41" spans="1:7" x14ac:dyDescent="0.4">
      <c r="A41" s="44"/>
      <c r="B41" s="45"/>
      <c r="C41" s="45"/>
      <c r="D41" s="45"/>
      <c r="E41" s="45"/>
      <c r="F41" s="45"/>
      <c r="G41" s="46"/>
    </row>
    <row r="42" spans="1:7" x14ac:dyDescent="0.4">
      <c r="A42" s="44"/>
      <c r="B42" s="45"/>
      <c r="C42" s="45"/>
      <c r="D42" s="45"/>
      <c r="E42" s="45"/>
      <c r="F42" s="45"/>
      <c r="G42" s="46"/>
    </row>
    <row r="43" spans="1:7" x14ac:dyDescent="0.4">
      <c r="A43" s="44"/>
      <c r="B43" s="45"/>
      <c r="C43" s="45"/>
      <c r="D43" s="45"/>
      <c r="E43" s="45"/>
      <c r="F43" s="45"/>
      <c r="G43" s="46"/>
    </row>
    <row r="44" spans="1:7" x14ac:dyDescent="0.4">
      <c r="A44" s="44"/>
      <c r="B44" s="45"/>
      <c r="C44" s="45"/>
      <c r="D44" s="45"/>
      <c r="E44" s="45"/>
      <c r="F44" s="45"/>
      <c r="G44" s="46"/>
    </row>
    <row r="45" spans="1:7" ht="19.5" thickBot="1" x14ac:dyDescent="0.45">
      <c r="A45" s="47"/>
      <c r="B45" s="48"/>
      <c r="C45" s="48"/>
      <c r="D45" s="48"/>
      <c r="E45" s="48"/>
      <c r="F45" s="48"/>
      <c r="G45" s="49"/>
    </row>
    <row r="46" spans="1:7" x14ac:dyDescent="0.4">
      <c r="A46" s="24"/>
      <c r="B46" s="24"/>
      <c r="C46" s="24"/>
      <c r="D46" s="24"/>
      <c r="E46" s="24"/>
      <c r="F46" s="24"/>
      <c r="G46" s="24"/>
    </row>
    <row r="47" spans="1:7" x14ac:dyDescent="0.4">
      <c r="A47" s="24"/>
      <c r="B47" s="24"/>
      <c r="C47" s="24"/>
      <c r="D47" s="24"/>
      <c r="E47" s="24"/>
      <c r="F47" s="24"/>
      <c r="G47" s="24"/>
    </row>
    <row r="48" spans="1:7" x14ac:dyDescent="0.4">
      <c r="A48" s="24"/>
      <c r="B48" s="24"/>
      <c r="C48" s="24"/>
      <c r="D48" s="24"/>
      <c r="E48" s="24"/>
      <c r="F48" s="24"/>
      <c r="G48" s="24"/>
    </row>
    <row r="49" spans="1:7" x14ac:dyDescent="0.4">
      <c r="A49" s="24"/>
      <c r="B49" s="24"/>
      <c r="C49" s="24"/>
      <c r="D49" s="24"/>
      <c r="E49" s="24"/>
      <c r="F49" s="24"/>
      <c r="G49" s="24"/>
    </row>
    <row r="50" spans="1:7" x14ac:dyDescent="0.4">
      <c r="A50" s="24"/>
      <c r="B50" s="24"/>
      <c r="C50" s="24"/>
      <c r="D50" s="24"/>
      <c r="E50" s="24"/>
      <c r="F50" s="24"/>
      <c r="G50" s="24"/>
    </row>
    <row r="51" spans="1:7" x14ac:dyDescent="0.4">
      <c r="A51" s="24"/>
      <c r="B51" s="24"/>
      <c r="C51" s="24"/>
      <c r="D51" s="24"/>
      <c r="E51" s="24"/>
      <c r="F51" s="24"/>
      <c r="G51" s="24"/>
    </row>
    <row r="52" spans="1:7" x14ac:dyDescent="0.4">
      <c r="A52" s="24"/>
      <c r="B52" s="24"/>
      <c r="C52" s="24"/>
      <c r="D52" s="24"/>
      <c r="E52" s="24"/>
      <c r="F52" s="24"/>
      <c r="G52" s="24"/>
    </row>
    <row r="53" spans="1:7" x14ac:dyDescent="0.4">
      <c r="A53" s="24"/>
      <c r="B53" s="24"/>
      <c r="C53" s="24"/>
      <c r="D53" s="24"/>
      <c r="E53" s="24"/>
      <c r="F53" s="24"/>
      <c r="G53" s="24"/>
    </row>
    <row r="54" spans="1:7" x14ac:dyDescent="0.4">
      <c r="A54" s="24"/>
      <c r="B54" s="24"/>
      <c r="C54" s="24"/>
      <c r="D54" s="24"/>
      <c r="E54" s="24"/>
      <c r="F54" s="24"/>
      <c r="G54" s="24"/>
    </row>
    <row r="55" spans="1:7" x14ac:dyDescent="0.4">
      <c r="A55" s="24"/>
      <c r="B55" s="24"/>
      <c r="C55" s="24"/>
      <c r="D55" s="24"/>
      <c r="E55" s="24"/>
      <c r="F55" s="24"/>
      <c r="G55" s="24"/>
    </row>
    <row r="56" spans="1:7" x14ac:dyDescent="0.4">
      <c r="A56" s="24"/>
      <c r="B56" s="24"/>
      <c r="C56" s="24"/>
      <c r="D56" s="24"/>
      <c r="E56" s="24"/>
      <c r="F56" s="24"/>
      <c r="G56" s="24"/>
    </row>
    <row r="57" spans="1:7" x14ac:dyDescent="0.4">
      <c r="A57" s="24"/>
      <c r="B57" s="24"/>
      <c r="C57" s="24"/>
      <c r="D57" s="24"/>
      <c r="E57" s="24"/>
      <c r="F57" s="24"/>
      <c r="G57" s="24"/>
    </row>
    <row r="58" spans="1:7" x14ac:dyDescent="0.4">
      <c r="A58" s="24"/>
      <c r="B58" s="24"/>
      <c r="C58" s="24"/>
      <c r="D58" s="24"/>
      <c r="E58" s="24"/>
      <c r="F58" s="24"/>
      <c r="G58" s="24"/>
    </row>
    <row r="59" spans="1:7" x14ac:dyDescent="0.4">
      <c r="A59" s="24"/>
      <c r="B59" s="24"/>
      <c r="C59" s="24"/>
      <c r="D59" s="24"/>
      <c r="E59" s="24"/>
      <c r="F59" s="24"/>
      <c r="G59" s="24"/>
    </row>
    <row r="60" spans="1:7" x14ac:dyDescent="0.4">
      <c r="A60" s="24"/>
      <c r="B60" s="24"/>
      <c r="C60" s="24"/>
      <c r="D60" s="24"/>
      <c r="E60" s="24"/>
      <c r="F60" s="24"/>
      <c r="G60" s="24"/>
    </row>
    <row r="61" spans="1:7" x14ac:dyDescent="0.4">
      <c r="A61" s="24"/>
      <c r="B61" s="24"/>
      <c r="C61" s="24"/>
      <c r="D61" s="24"/>
      <c r="E61" s="24"/>
      <c r="F61" s="24"/>
      <c r="G61" s="24"/>
    </row>
    <row r="62" spans="1:7" x14ac:dyDescent="0.4">
      <c r="A62" s="24"/>
      <c r="B62" s="24"/>
      <c r="C62" s="24"/>
      <c r="D62" s="24"/>
      <c r="E62" s="24"/>
      <c r="F62" s="24"/>
      <c r="G62" s="24"/>
    </row>
    <row r="63" spans="1:7" x14ac:dyDescent="0.4">
      <c r="A63" s="24"/>
      <c r="B63" s="24"/>
      <c r="C63" s="24"/>
      <c r="D63" s="24"/>
      <c r="E63" s="24"/>
      <c r="F63" s="24"/>
      <c r="G63" s="24"/>
    </row>
    <row r="64" spans="1:7" x14ac:dyDescent="0.4">
      <c r="A64" s="24"/>
      <c r="B64" s="24"/>
      <c r="C64" s="24"/>
      <c r="D64" s="24"/>
      <c r="E64" s="24"/>
      <c r="F64" s="24"/>
      <c r="G64" s="24"/>
    </row>
    <row r="65" spans="1:7" x14ac:dyDescent="0.4">
      <c r="A65" s="24"/>
      <c r="B65" s="24"/>
      <c r="C65" s="24"/>
      <c r="D65" s="24"/>
      <c r="E65" s="24"/>
      <c r="F65" s="24"/>
      <c r="G65" s="24"/>
    </row>
    <row r="66" spans="1:7" x14ac:dyDescent="0.4">
      <c r="A66" s="24"/>
      <c r="B66" s="24"/>
      <c r="C66" s="24"/>
      <c r="D66" s="24"/>
      <c r="E66" s="24"/>
      <c r="F66" s="24"/>
      <c r="G66" s="24"/>
    </row>
    <row r="67" spans="1:7" x14ac:dyDescent="0.4">
      <c r="A67" s="24"/>
      <c r="B67" s="24"/>
      <c r="C67" s="24"/>
      <c r="D67" s="24"/>
      <c r="E67" s="24"/>
      <c r="F67" s="24"/>
      <c r="G67" s="24"/>
    </row>
    <row r="68" spans="1:7" x14ac:dyDescent="0.4">
      <c r="A68" s="24"/>
      <c r="B68" s="24"/>
      <c r="C68" s="24"/>
      <c r="D68" s="24"/>
      <c r="E68" s="24"/>
      <c r="F68" s="24"/>
      <c r="G68" s="24"/>
    </row>
    <row r="69" spans="1:7" x14ac:dyDescent="0.4">
      <c r="A69" s="24"/>
      <c r="B69" s="24"/>
      <c r="C69" s="24"/>
      <c r="D69" s="24"/>
      <c r="E69" s="24"/>
      <c r="F69" s="24"/>
      <c r="G69" s="24"/>
    </row>
    <row r="70" spans="1:7" x14ac:dyDescent="0.4">
      <c r="A70" s="24"/>
      <c r="B70" s="24"/>
      <c r="C70" s="24"/>
      <c r="D70" s="24"/>
      <c r="E70" s="24"/>
      <c r="F70" s="24"/>
      <c r="G70" s="24"/>
    </row>
    <row r="71" spans="1:7" x14ac:dyDescent="0.4">
      <c r="A71" s="24"/>
      <c r="B71" s="24"/>
      <c r="C71" s="24"/>
      <c r="D71" s="24"/>
      <c r="E71" s="24"/>
      <c r="F71" s="24"/>
      <c r="G71" s="24"/>
    </row>
    <row r="72" spans="1:7" x14ac:dyDescent="0.4">
      <c r="A72" s="24"/>
      <c r="B72" s="24"/>
      <c r="C72" s="24"/>
      <c r="D72" s="24"/>
      <c r="E72" s="24"/>
      <c r="F72" s="24"/>
      <c r="G72" s="24"/>
    </row>
    <row r="73" spans="1:7" x14ac:dyDescent="0.4">
      <c r="A73" s="24"/>
      <c r="B73" s="24"/>
      <c r="C73" s="24"/>
      <c r="D73" s="24"/>
      <c r="E73" s="24"/>
      <c r="F73" s="24"/>
      <c r="G73" s="24"/>
    </row>
    <row r="74" spans="1:7" x14ac:dyDescent="0.4">
      <c r="A74" s="24"/>
      <c r="B74" s="24"/>
      <c r="C74" s="24"/>
      <c r="D74" s="24"/>
      <c r="E74" s="24"/>
      <c r="F74" s="24"/>
      <c r="G74" s="24"/>
    </row>
    <row r="75" spans="1:7" x14ac:dyDescent="0.4">
      <c r="A75" s="24"/>
      <c r="B75" s="24"/>
      <c r="C75" s="24"/>
      <c r="D75" s="24"/>
      <c r="E75" s="24"/>
      <c r="F75" s="24"/>
      <c r="G75" s="24"/>
    </row>
    <row r="76" spans="1:7" x14ac:dyDescent="0.4">
      <c r="A76" s="24"/>
      <c r="B76" s="24"/>
      <c r="C76" s="24"/>
      <c r="D76" s="24"/>
      <c r="E76" s="24"/>
      <c r="F76" s="24"/>
      <c r="G76" s="24"/>
    </row>
    <row r="77" spans="1:7" x14ac:dyDescent="0.4">
      <c r="A77" s="24"/>
      <c r="B77" s="24"/>
      <c r="C77" s="24"/>
      <c r="D77" s="24"/>
      <c r="E77" s="24"/>
      <c r="F77" s="24"/>
      <c r="G77" s="24"/>
    </row>
    <row r="78" spans="1:7" x14ac:dyDescent="0.4">
      <c r="A78" s="24"/>
      <c r="B78" s="24"/>
      <c r="C78" s="24"/>
      <c r="D78" s="24"/>
      <c r="E78" s="24"/>
      <c r="F78" s="24"/>
      <c r="G78" s="24"/>
    </row>
    <row r="79" spans="1:7" x14ac:dyDescent="0.4">
      <c r="A79" s="24"/>
      <c r="B79" s="24"/>
      <c r="C79" s="24"/>
      <c r="D79" s="24"/>
      <c r="E79" s="24"/>
      <c r="F79" s="24"/>
      <c r="G79" s="24"/>
    </row>
    <row r="80" spans="1:7" x14ac:dyDescent="0.4">
      <c r="A80" s="24"/>
      <c r="B80" s="24"/>
      <c r="C80" s="24"/>
      <c r="D80" s="24"/>
      <c r="E80" s="24"/>
      <c r="F80" s="24"/>
      <c r="G80" s="24"/>
    </row>
    <row r="81" spans="1:7" x14ac:dyDescent="0.4">
      <c r="A81" s="24"/>
      <c r="B81" s="24"/>
      <c r="C81" s="24"/>
      <c r="D81" s="24"/>
      <c r="E81" s="24"/>
      <c r="F81" s="24"/>
      <c r="G81" s="24"/>
    </row>
    <row r="82" spans="1:7" x14ac:dyDescent="0.4">
      <c r="A82" s="24"/>
      <c r="B82" s="24"/>
      <c r="C82" s="24"/>
      <c r="D82" s="24"/>
      <c r="E82" s="24"/>
      <c r="F82" s="24"/>
      <c r="G82" s="24"/>
    </row>
    <row r="83" spans="1:7" x14ac:dyDescent="0.4">
      <c r="A83" s="24"/>
      <c r="B83" s="24"/>
      <c r="C83" s="24"/>
      <c r="D83" s="24"/>
      <c r="E83" s="24"/>
      <c r="F83" s="24"/>
      <c r="G83" s="24"/>
    </row>
    <row r="84" spans="1:7" x14ac:dyDescent="0.4">
      <c r="A84" s="24"/>
      <c r="B84" s="24"/>
      <c r="C84" s="24"/>
      <c r="D84" s="24"/>
      <c r="E84" s="24"/>
      <c r="F84" s="24"/>
      <c r="G84" s="24"/>
    </row>
    <row r="85" spans="1:7" x14ac:dyDescent="0.4">
      <c r="A85" s="24"/>
      <c r="B85" s="24"/>
      <c r="C85" s="24"/>
      <c r="D85" s="24"/>
      <c r="E85" s="24"/>
      <c r="F85" s="24"/>
      <c r="G85" s="24"/>
    </row>
    <row r="86" spans="1:7" x14ac:dyDescent="0.4">
      <c r="A86" s="24"/>
      <c r="B86" s="24"/>
      <c r="C86" s="24"/>
      <c r="D86" s="24"/>
      <c r="E86" s="24"/>
      <c r="F86" s="24"/>
      <c r="G86" s="24"/>
    </row>
    <row r="87" spans="1:7" x14ac:dyDescent="0.4">
      <c r="A87" s="24"/>
      <c r="B87" s="24"/>
      <c r="C87" s="24"/>
      <c r="D87" s="24"/>
      <c r="E87" s="24"/>
      <c r="F87" s="24"/>
      <c r="G87" s="24"/>
    </row>
    <row r="88" spans="1:7" x14ac:dyDescent="0.4">
      <c r="A88" s="24"/>
      <c r="B88" s="24"/>
      <c r="C88" s="24"/>
      <c r="D88" s="24"/>
      <c r="E88" s="24"/>
      <c r="F88" s="24"/>
      <c r="G88" s="24"/>
    </row>
    <row r="89" spans="1:7" x14ac:dyDescent="0.4">
      <c r="A89" s="24"/>
      <c r="B89" s="24"/>
      <c r="C89" s="24"/>
      <c r="D89" s="24"/>
      <c r="E89" s="24"/>
      <c r="F89" s="24"/>
      <c r="G89" s="24"/>
    </row>
    <row r="90" spans="1:7" x14ac:dyDescent="0.4">
      <c r="A90" s="24"/>
      <c r="B90" s="24"/>
      <c r="C90" s="24"/>
      <c r="D90" s="24"/>
      <c r="E90" s="24"/>
      <c r="F90" s="24"/>
      <c r="G90" s="24"/>
    </row>
    <row r="91" spans="1:7" x14ac:dyDescent="0.4">
      <c r="A91" s="24"/>
      <c r="B91" s="24"/>
      <c r="C91" s="24"/>
      <c r="D91" s="24"/>
      <c r="E91" s="24"/>
      <c r="F91" s="24"/>
      <c r="G91" s="24"/>
    </row>
    <row r="92" spans="1:7" x14ac:dyDescent="0.4">
      <c r="A92" s="24"/>
      <c r="B92" s="24"/>
      <c r="C92" s="24"/>
      <c r="D92" s="24"/>
      <c r="E92" s="24"/>
      <c r="F92" s="24"/>
      <c r="G92" s="24"/>
    </row>
    <row r="93" spans="1:7" x14ac:dyDescent="0.4">
      <c r="A93" s="24"/>
      <c r="B93" s="24"/>
      <c r="C93" s="24"/>
      <c r="D93" s="24"/>
      <c r="E93" s="24"/>
      <c r="F93" s="24"/>
      <c r="G93" s="24"/>
    </row>
    <row r="94" spans="1:7" x14ac:dyDescent="0.4">
      <c r="A94" s="24"/>
      <c r="B94" s="24"/>
      <c r="C94" s="24"/>
      <c r="D94" s="24"/>
      <c r="E94" s="24"/>
      <c r="F94" s="24"/>
      <c r="G94" s="24"/>
    </row>
    <row r="95" spans="1:7" x14ac:dyDescent="0.4">
      <c r="A95" s="24"/>
      <c r="B95" s="24"/>
      <c r="C95" s="24"/>
      <c r="D95" s="24"/>
      <c r="E95" s="24"/>
      <c r="F95" s="24"/>
      <c r="G95" s="24"/>
    </row>
    <row r="96" spans="1:7" x14ac:dyDescent="0.4">
      <c r="A96" s="24"/>
      <c r="B96" s="24"/>
      <c r="C96" s="24"/>
      <c r="D96" s="24"/>
      <c r="E96" s="24"/>
      <c r="F96" s="24"/>
      <c r="G96" s="24"/>
    </row>
    <row r="97" spans="1:7" x14ac:dyDescent="0.4">
      <c r="A97" s="24"/>
      <c r="B97" s="24"/>
      <c r="C97" s="24"/>
      <c r="D97" s="24"/>
      <c r="E97" s="24"/>
      <c r="F97" s="24"/>
      <c r="G97" s="24"/>
    </row>
    <row r="98" spans="1:7" x14ac:dyDescent="0.4">
      <c r="A98" s="24"/>
      <c r="B98" s="24"/>
      <c r="C98" s="24"/>
      <c r="D98" s="24"/>
      <c r="E98" s="24"/>
      <c r="F98" s="24"/>
      <c r="G98" s="24"/>
    </row>
  </sheetData>
  <sheetProtection selectLockedCells="1"/>
  <mergeCells count="54">
    <mergeCell ref="A9:C9"/>
    <mergeCell ref="A8:C8"/>
    <mergeCell ref="A7:C7"/>
    <mergeCell ref="D9:F9"/>
    <mergeCell ref="E22:F22"/>
    <mergeCell ref="D10:G10"/>
    <mergeCell ref="D11:G11"/>
    <mergeCell ref="D12:G12"/>
    <mergeCell ref="D13:G13"/>
    <mergeCell ref="D14:G14"/>
    <mergeCell ref="D15:G15"/>
    <mergeCell ref="D16:G16"/>
    <mergeCell ref="D17:G17"/>
    <mergeCell ref="D7:G7"/>
    <mergeCell ref="D8:G8"/>
    <mergeCell ref="A10:A21"/>
    <mergeCell ref="A4:C4"/>
    <mergeCell ref="A3:C3"/>
    <mergeCell ref="A2:C2"/>
    <mergeCell ref="A5:B6"/>
    <mergeCell ref="D2:G2"/>
    <mergeCell ref="D3:G3"/>
    <mergeCell ref="D4:G4"/>
    <mergeCell ref="D5:G5"/>
    <mergeCell ref="D6:G6"/>
    <mergeCell ref="E31:F31"/>
    <mergeCell ref="E32:F32"/>
    <mergeCell ref="E33:F33"/>
    <mergeCell ref="B10:B13"/>
    <mergeCell ref="B14:B17"/>
    <mergeCell ref="B18:B21"/>
    <mergeCell ref="A22:C22"/>
    <mergeCell ref="C30:D30"/>
    <mergeCell ref="D18:G18"/>
    <mergeCell ref="D19:G19"/>
    <mergeCell ref="D20:G20"/>
    <mergeCell ref="D21:G21"/>
    <mergeCell ref="A23:C25"/>
    <mergeCell ref="A36:G45"/>
    <mergeCell ref="E26:F26"/>
    <mergeCell ref="E27:F27"/>
    <mergeCell ref="E28:F28"/>
    <mergeCell ref="E29:F29"/>
    <mergeCell ref="E30:F30"/>
    <mergeCell ref="A26:A33"/>
    <mergeCell ref="B30:B33"/>
    <mergeCell ref="B26:B29"/>
    <mergeCell ref="C26:D26"/>
    <mergeCell ref="C27:D27"/>
    <mergeCell ref="C28:D28"/>
    <mergeCell ref="C29:D29"/>
    <mergeCell ref="C31:D31"/>
    <mergeCell ref="C32:D32"/>
    <mergeCell ref="C33:D33"/>
  </mergeCells>
  <phoneticPr fontId="1"/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47625</xdr:rowOff>
                  </from>
                  <to>
                    <xdr:col>3</xdr:col>
                    <xdr:colOff>952500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47625</xdr:rowOff>
                  </from>
                  <to>
                    <xdr:col>4</xdr:col>
                    <xdr:colOff>952500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38100</xdr:rowOff>
                  </from>
                  <to>
                    <xdr:col>5</xdr:col>
                    <xdr:colOff>942975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38100</xdr:rowOff>
                  </from>
                  <to>
                    <xdr:col>6</xdr:col>
                    <xdr:colOff>923925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28575</xdr:rowOff>
                  </from>
                  <to>
                    <xdr:col>3</xdr:col>
                    <xdr:colOff>942975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23</xdr:row>
                    <xdr:rowOff>47625</xdr:rowOff>
                  </from>
                  <to>
                    <xdr:col>4</xdr:col>
                    <xdr:colOff>923925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38100</xdr:rowOff>
                  </from>
                  <to>
                    <xdr:col>5</xdr:col>
                    <xdr:colOff>914400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38100</xdr:rowOff>
                  </from>
                  <to>
                    <xdr:col>6</xdr:col>
                    <xdr:colOff>914400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38100</xdr:rowOff>
                  </from>
                  <to>
                    <xdr:col>3</xdr:col>
                    <xdr:colOff>942975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38100</xdr:rowOff>
                  </from>
                  <to>
                    <xdr:col>4</xdr:col>
                    <xdr:colOff>904875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locked="0"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38100</xdr:rowOff>
                  </from>
                  <to>
                    <xdr:col>5</xdr:col>
                    <xdr:colOff>923925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24</xdr:row>
                    <xdr:rowOff>38100</xdr:rowOff>
                  </from>
                  <to>
                    <xdr:col>6</xdr:col>
                    <xdr:colOff>914400</xdr:colOff>
                    <xdr:row>24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90B0BF-3166-4E74-A763-C14E6FE00A83}">
          <x14:formula1>
            <xm:f>事務局集計用!$H$1:$H$5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3B240-7F57-483A-88F6-4E998246ED21}">
  <dimension ref="A1:I22"/>
  <sheetViews>
    <sheetView tabSelected="1" topLeftCell="A4" workbookViewId="0">
      <selection activeCell="L6" sqref="L6"/>
    </sheetView>
  </sheetViews>
  <sheetFormatPr defaultColWidth="8.875" defaultRowHeight="18.75" x14ac:dyDescent="0.4"/>
  <cols>
    <col min="1" max="1" width="13.375" customWidth="1"/>
    <col min="3" max="7" width="7.5" customWidth="1"/>
  </cols>
  <sheetData>
    <row r="1" spans="1:9" ht="39.950000000000003" customHeight="1" x14ac:dyDescent="0.4">
      <c r="A1" s="111" t="s">
        <v>32</v>
      </c>
      <c r="B1" s="111"/>
      <c r="C1" s="111"/>
      <c r="D1" s="111"/>
      <c r="E1" s="111"/>
      <c r="F1" s="111"/>
      <c r="G1" s="111"/>
      <c r="H1" s="111"/>
      <c r="I1" s="111"/>
    </row>
    <row r="2" spans="1:9" ht="19.5" x14ac:dyDescent="0.4">
      <c r="G2" s="112" t="s">
        <v>67</v>
      </c>
      <c r="H2" s="112"/>
      <c r="I2" s="112"/>
    </row>
    <row r="3" spans="1:9" x14ac:dyDescent="0.4">
      <c r="G3" s="15"/>
      <c r="H3" s="15"/>
      <c r="I3" s="15"/>
    </row>
    <row r="4" spans="1:9" x14ac:dyDescent="0.4">
      <c r="A4" t="s">
        <v>64</v>
      </c>
    </row>
    <row r="6" spans="1:9" ht="35.1" customHeight="1" x14ac:dyDescent="0.4">
      <c r="A6" s="16"/>
      <c r="B6" s="16"/>
      <c r="C6" s="118" t="s">
        <v>1</v>
      </c>
      <c r="D6" s="118"/>
      <c r="E6" s="118">
        <f>入力シート!D3</f>
        <v>0</v>
      </c>
      <c r="F6" s="118"/>
      <c r="G6" s="118"/>
      <c r="H6" s="119"/>
      <c r="I6" s="40" t="s">
        <v>42</v>
      </c>
    </row>
    <row r="7" spans="1:9" ht="35.1" customHeight="1" x14ac:dyDescent="0.4">
      <c r="A7" s="16"/>
      <c r="B7" s="16"/>
      <c r="C7" s="118" t="s">
        <v>4</v>
      </c>
      <c r="D7" s="118"/>
      <c r="E7" s="118">
        <f>入力シート!D4</f>
        <v>0</v>
      </c>
      <c r="F7" s="118"/>
      <c r="G7" s="118"/>
      <c r="H7" s="119"/>
      <c r="I7" s="17"/>
    </row>
    <row r="8" spans="1:9" x14ac:dyDescent="0.4">
      <c r="A8" s="16"/>
      <c r="B8" s="16"/>
      <c r="C8" s="16"/>
      <c r="D8" s="16"/>
      <c r="E8" s="16"/>
      <c r="F8" s="16"/>
      <c r="G8" s="16"/>
      <c r="H8" s="16"/>
      <c r="I8" s="16"/>
    </row>
    <row r="9" spans="1:9" ht="35.1" customHeight="1" x14ac:dyDescent="0.4">
      <c r="A9" s="118" t="s">
        <v>2</v>
      </c>
      <c r="B9" s="118"/>
      <c r="C9" s="121">
        <f>入力シート!D7</f>
        <v>0</v>
      </c>
      <c r="D9" s="121"/>
      <c r="E9" s="121"/>
      <c r="F9" s="121"/>
      <c r="G9" s="121"/>
      <c r="H9" s="121"/>
      <c r="I9" s="121"/>
    </row>
    <row r="10" spans="1:9" ht="35.1" customHeight="1" x14ac:dyDescent="0.4">
      <c r="A10" s="118" t="s">
        <v>33</v>
      </c>
      <c r="B10" s="118"/>
      <c r="C10" s="121">
        <f>入力シート!D2</f>
        <v>0</v>
      </c>
      <c r="D10" s="121"/>
      <c r="E10" s="121"/>
      <c r="F10" s="121"/>
      <c r="G10" s="121"/>
      <c r="H10" s="121"/>
      <c r="I10" s="121"/>
    </row>
    <row r="11" spans="1:9" ht="35.1" customHeight="1" x14ac:dyDescent="0.4">
      <c r="A11" s="123" t="s">
        <v>41</v>
      </c>
      <c r="B11" s="18" t="s">
        <v>34</v>
      </c>
      <c r="C11" s="120">
        <f>E7</f>
        <v>0</v>
      </c>
      <c r="D11" s="120"/>
      <c r="E11" s="120"/>
      <c r="F11" s="120"/>
      <c r="G11" s="120"/>
      <c r="H11" s="120"/>
      <c r="I11" s="120"/>
    </row>
    <row r="12" spans="1:9" ht="35.1" customHeight="1" x14ac:dyDescent="0.4">
      <c r="A12" s="123"/>
      <c r="B12" s="19" t="s">
        <v>35</v>
      </c>
      <c r="C12" s="122">
        <f>入力シート!D5</f>
        <v>0</v>
      </c>
      <c r="D12" s="122"/>
      <c r="E12" s="122"/>
      <c r="F12" s="122"/>
      <c r="G12" s="122"/>
      <c r="H12" s="122"/>
      <c r="I12" s="122"/>
    </row>
    <row r="13" spans="1:9" ht="35.1" customHeight="1" x14ac:dyDescent="0.4">
      <c r="A13" s="123"/>
      <c r="B13" s="20" t="s">
        <v>16</v>
      </c>
      <c r="C13" s="117">
        <f>入力シート!D6</f>
        <v>0</v>
      </c>
      <c r="D13" s="117"/>
      <c r="E13" s="117"/>
      <c r="F13" s="117"/>
      <c r="G13" s="117"/>
      <c r="H13" s="117"/>
      <c r="I13" s="117"/>
    </row>
    <row r="14" spans="1:9" ht="35.1" customHeight="1" x14ac:dyDescent="0.4">
      <c r="A14" s="118" t="s">
        <v>5</v>
      </c>
      <c r="B14" s="118"/>
      <c r="C14" s="121">
        <f>入力シート!D8</f>
        <v>0</v>
      </c>
      <c r="D14" s="121"/>
      <c r="E14" s="121"/>
      <c r="F14" s="121"/>
      <c r="G14" s="121"/>
      <c r="H14" s="121"/>
      <c r="I14" s="121"/>
    </row>
    <row r="15" spans="1:9" ht="35.1" customHeight="1" x14ac:dyDescent="0.4">
      <c r="A15" s="118" t="s">
        <v>36</v>
      </c>
      <c r="B15" s="118"/>
      <c r="C15" s="115">
        <f>入力シート!D9</f>
        <v>0</v>
      </c>
      <c r="D15" s="116"/>
      <c r="E15" s="116"/>
      <c r="F15" s="116"/>
      <c r="G15" s="116"/>
      <c r="H15" s="113" t="s">
        <v>18</v>
      </c>
      <c r="I15" s="114"/>
    </row>
    <row r="16" spans="1:9" ht="35.1" customHeight="1" x14ac:dyDescent="0.4">
      <c r="A16" s="118" t="s">
        <v>37</v>
      </c>
      <c r="B16" s="118"/>
      <c r="C16" s="118" t="s">
        <v>8</v>
      </c>
      <c r="D16" s="118"/>
      <c r="E16" s="118"/>
      <c r="F16" s="118" t="s">
        <v>38</v>
      </c>
      <c r="G16" s="118"/>
      <c r="H16" s="118" t="s">
        <v>39</v>
      </c>
      <c r="I16" s="118"/>
    </row>
    <row r="17" spans="1:9" ht="35.1" customHeight="1" x14ac:dyDescent="0.4">
      <c r="A17" s="118"/>
      <c r="B17" s="118"/>
      <c r="C17" s="120">
        <f>入力シート!D10</f>
        <v>0</v>
      </c>
      <c r="D17" s="120"/>
      <c r="E17" s="120"/>
      <c r="F17" s="120">
        <f>入力シート!D11</f>
        <v>0</v>
      </c>
      <c r="G17" s="120"/>
      <c r="H17" s="120">
        <f>入力シート!D12</f>
        <v>0</v>
      </c>
      <c r="I17" s="120"/>
    </row>
    <row r="18" spans="1:9" ht="35.1" customHeight="1" x14ac:dyDescent="0.4">
      <c r="A18" s="118"/>
      <c r="B18" s="118"/>
      <c r="C18" s="122">
        <f>入力シート!D14</f>
        <v>0</v>
      </c>
      <c r="D18" s="122"/>
      <c r="E18" s="122"/>
      <c r="F18" s="122">
        <f>入力シート!D15</f>
        <v>0</v>
      </c>
      <c r="G18" s="122"/>
      <c r="H18" s="122">
        <f>入力シート!D16</f>
        <v>0</v>
      </c>
      <c r="I18" s="122"/>
    </row>
    <row r="19" spans="1:9" ht="35.1" customHeight="1" x14ac:dyDescent="0.4">
      <c r="A19" s="118"/>
      <c r="B19" s="118"/>
      <c r="C19" s="117">
        <f>入力シート!D18</f>
        <v>0</v>
      </c>
      <c r="D19" s="117"/>
      <c r="E19" s="117"/>
      <c r="F19" s="117">
        <f>入力シート!D19</f>
        <v>0</v>
      </c>
      <c r="G19" s="117"/>
      <c r="H19" s="117">
        <f>入力シート!D20</f>
        <v>0</v>
      </c>
      <c r="I19" s="117"/>
    </row>
    <row r="20" spans="1:9" ht="35.1" customHeight="1" x14ac:dyDescent="0.4">
      <c r="A20" s="118" t="s">
        <v>40</v>
      </c>
      <c r="B20" s="118"/>
      <c r="C20" s="115">
        <f>入力シート!E22</f>
        <v>0</v>
      </c>
      <c r="D20" s="116"/>
      <c r="E20" s="116"/>
      <c r="F20" s="116"/>
      <c r="G20" s="116"/>
      <c r="H20" s="113" t="s">
        <v>19</v>
      </c>
      <c r="I20" s="114"/>
    </row>
    <row r="22" spans="1:9" x14ac:dyDescent="0.4">
      <c r="A22" s="27" t="s">
        <v>43</v>
      </c>
      <c r="B22" s="27"/>
      <c r="C22" s="27"/>
      <c r="D22" s="27"/>
      <c r="E22" s="27"/>
      <c r="F22" s="27"/>
      <c r="G22" s="27"/>
      <c r="H22" s="27"/>
      <c r="I22" s="27"/>
    </row>
  </sheetData>
  <mergeCells count="35">
    <mergeCell ref="A9:B9"/>
    <mergeCell ref="C9:I9"/>
    <mergeCell ref="C10:I10"/>
    <mergeCell ref="A11:A13"/>
    <mergeCell ref="C11:I11"/>
    <mergeCell ref="C12:I12"/>
    <mergeCell ref="C13:I13"/>
    <mergeCell ref="A10:B10"/>
    <mergeCell ref="A20:B20"/>
    <mergeCell ref="C14:I14"/>
    <mergeCell ref="A16:B19"/>
    <mergeCell ref="H16:I16"/>
    <mergeCell ref="F16:G16"/>
    <mergeCell ref="C16:E16"/>
    <mergeCell ref="C18:E18"/>
    <mergeCell ref="F18:G18"/>
    <mergeCell ref="H18:I18"/>
    <mergeCell ref="A15:B15"/>
    <mergeCell ref="A14:B14"/>
    <mergeCell ref="A1:I1"/>
    <mergeCell ref="G2:I2"/>
    <mergeCell ref="H15:I15"/>
    <mergeCell ref="C15:G15"/>
    <mergeCell ref="C20:G20"/>
    <mergeCell ref="H20:I20"/>
    <mergeCell ref="C19:E19"/>
    <mergeCell ref="F19:G19"/>
    <mergeCell ref="H19:I19"/>
    <mergeCell ref="C7:D7"/>
    <mergeCell ref="C6:D6"/>
    <mergeCell ref="E7:H7"/>
    <mergeCell ref="E6:H6"/>
    <mergeCell ref="H17:I17"/>
    <mergeCell ref="F17:G17"/>
    <mergeCell ref="C17:E17"/>
  </mergeCells>
  <phoneticPr fontId="1"/>
  <pageMargins left="0.82677165354330717" right="0.62992125984251968" top="0.94488188976377963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925B-4AD2-495A-BCB4-5BABDAD6C537}">
  <dimension ref="A1:H26"/>
  <sheetViews>
    <sheetView workbookViewId="0">
      <selection activeCell="C7" sqref="C7"/>
    </sheetView>
  </sheetViews>
  <sheetFormatPr defaultColWidth="8.875" defaultRowHeight="18.75" x14ac:dyDescent="0.4"/>
  <cols>
    <col min="2" max="4" width="25.5" customWidth="1"/>
    <col min="5" max="5" width="20.5" customWidth="1"/>
  </cols>
  <sheetData>
    <row r="1" spans="1:8" x14ac:dyDescent="0.4">
      <c r="A1" s="124" t="s">
        <v>56</v>
      </c>
      <c r="B1" t="s">
        <v>3</v>
      </c>
      <c r="C1" t="s">
        <v>46</v>
      </c>
      <c r="D1" t="s">
        <v>45</v>
      </c>
      <c r="H1" s="38" t="s">
        <v>59</v>
      </c>
    </row>
    <row r="2" spans="1:8" x14ac:dyDescent="0.4">
      <c r="A2" s="124"/>
      <c r="B2" s="21">
        <f>入力シート!D2</f>
        <v>0</v>
      </c>
      <c r="C2" s="21">
        <f>入力シート!D8</f>
        <v>0</v>
      </c>
      <c r="D2" s="21">
        <f>入力シート!D9</f>
        <v>0</v>
      </c>
      <c r="H2" s="39" t="s">
        <v>65</v>
      </c>
    </row>
    <row r="3" spans="1:8" x14ac:dyDescent="0.4">
      <c r="A3" s="124"/>
      <c r="B3" t="s">
        <v>47</v>
      </c>
      <c r="C3" t="s">
        <v>48</v>
      </c>
      <c r="D3" t="s">
        <v>49</v>
      </c>
      <c r="H3" s="39" t="s">
        <v>58</v>
      </c>
    </row>
    <row r="4" spans="1:8" x14ac:dyDescent="0.4">
      <c r="A4" s="124"/>
      <c r="B4" s="21">
        <f>入力シート!D10</f>
        <v>0</v>
      </c>
      <c r="C4" s="21">
        <f>入力シート!D11</f>
        <v>0</v>
      </c>
      <c r="D4" s="21">
        <f>入力シート!D12</f>
        <v>0</v>
      </c>
      <c r="H4" s="39" t="s">
        <v>66</v>
      </c>
    </row>
    <row r="5" spans="1:8" x14ac:dyDescent="0.4">
      <c r="A5" s="124"/>
      <c r="B5" t="s">
        <v>50</v>
      </c>
      <c r="C5" t="s">
        <v>51</v>
      </c>
      <c r="D5" t="s">
        <v>52</v>
      </c>
      <c r="H5" s="39" t="s">
        <v>27</v>
      </c>
    </row>
    <row r="6" spans="1:8" x14ac:dyDescent="0.4">
      <c r="A6" s="124"/>
      <c r="B6" s="21">
        <f>入力シート!D14</f>
        <v>0</v>
      </c>
      <c r="C6" s="21">
        <f>入力シート!D15</f>
        <v>0</v>
      </c>
      <c r="D6" s="21">
        <f>入力シート!D16</f>
        <v>0</v>
      </c>
    </row>
    <row r="7" spans="1:8" x14ac:dyDescent="0.4">
      <c r="A7" s="124"/>
      <c r="B7" t="s">
        <v>53</v>
      </c>
      <c r="C7" t="s">
        <v>54</v>
      </c>
      <c r="D7" t="s">
        <v>55</v>
      </c>
    </row>
    <row r="8" spans="1:8" x14ac:dyDescent="0.4">
      <c r="A8" s="124"/>
      <c r="B8" s="21">
        <f>入力シート!D18</f>
        <v>0</v>
      </c>
      <c r="C8" s="21">
        <f>入力シート!D19</f>
        <v>0</v>
      </c>
      <c r="D8" s="21">
        <f>入力シート!D20</f>
        <v>0</v>
      </c>
    </row>
    <row r="10" spans="1:8" x14ac:dyDescent="0.4">
      <c r="A10" s="125" t="s">
        <v>57</v>
      </c>
      <c r="B10">
        <f>入力シート!D2</f>
        <v>0</v>
      </c>
    </row>
    <row r="11" spans="1:8" ht="18" customHeight="1" x14ac:dyDescent="0.4">
      <c r="A11" s="125"/>
      <c r="B11" s="1" t="str">
        <f>IF(入力シート!I23=TRUE, "Timpani", "")</f>
        <v/>
      </c>
      <c r="C11" s="1" t="str">
        <f>IF(入力シート!J23=TRUE, "Snare Drum", "")</f>
        <v/>
      </c>
      <c r="D11" s="1" t="str">
        <f>IF(入力シート!K23=TRUE, "Bass Drum", "")</f>
        <v/>
      </c>
      <c r="E11" s="1" t="str">
        <f>IF(入力シート!K23=TRUE, "Drum set", "")</f>
        <v/>
      </c>
    </row>
    <row r="12" spans="1:8" x14ac:dyDescent="0.4">
      <c r="A12" s="125"/>
      <c r="B12" s="1" t="str">
        <f>IF(入力シート!I24=TRUE, "Glockenspiel", "")</f>
        <v/>
      </c>
      <c r="C12" s="1" t="str">
        <f>IF(入力シート!J24=TRUE, "Xylophone", "")</f>
        <v/>
      </c>
      <c r="D12" s="1" t="str">
        <f>IF(入力シート!K24=TRUE, "Vibraphone", "")</f>
        <v/>
      </c>
      <c r="E12" s="1" t="str">
        <f>IF(入力シート!K24=TRUE, "Marimba", "")</f>
        <v/>
      </c>
    </row>
    <row r="13" spans="1:8" x14ac:dyDescent="0.4">
      <c r="A13" s="125"/>
      <c r="B13" s="1" t="str">
        <f>IF(入力シート!I25=TRUE, "Bongo", "")</f>
        <v/>
      </c>
      <c r="C13" s="1" t="str">
        <f>IF(入力シート!J25=TRUE, "Conga", "")</f>
        <v/>
      </c>
      <c r="D13" s="1" t="str">
        <f>IF(入力シート!K25=TRUE, "Gong", "")</f>
        <v/>
      </c>
      <c r="E13" s="1" t="str">
        <f>IF(入力シート!K25=TRUE, "Chime", "")</f>
        <v/>
      </c>
    </row>
    <row r="14" spans="1:8" x14ac:dyDescent="0.4">
      <c r="C14" s="1"/>
      <c r="D14" s="1"/>
      <c r="E14" s="1"/>
    </row>
    <row r="15" spans="1:8" x14ac:dyDescent="0.4">
      <c r="A15" s="124" t="s">
        <v>60</v>
      </c>
      <c r="B15" s="1" t="s">
        <v>3</v>
      </c>
      <c r="C15" s="1">
        <f>入力シート!D2</f>
        <v>0</v>
      </c>
      <c r="D15" s="1"/>
      <c r="E15" s="1"/>
    </row>
    <row r="16" spans="1:8" x14ac:dyDescent="0.4">
      <c r="A16" s="124"/>
      <c r="B16" s="1" t="s">
        <v>23</v>
      </c>
      <c r="C16" s="1">
        <f>入力シート!E26</f>
        <v>0</v>
      </c>
      <c r="D16" s="1"/>
      <c r="E16" s="1"/>
    </row>
    <row r="17" spans="1:3" x14ac:dyDescent="0.4">
      <c r="A17" s="124"/>
      <c r="B17" s="1" t="s">
        <v>24</v>
      </c>
      <c r="C17" s="1">
        <f>入力シート!E27</f>
        <v>0</v>
      </c>
    </row>
    <row r="18" spans="1:3" x14ac:dyDescent="0.4">
      <c r="A18" s="124"/>
      <c r="B18" s="1" t="s">
        <v>26</v>
      </c>
      <c r="C18" s="1">
        <f>入力シート!E28</f>
        <v>0</v>
      </c>
    </row>
    <row r="19" spans="1:3" x14ac:dyDescent="0.4">
      <c r="A19" s="124"/>
      <c r="B19" s="1" t="s">
        <v>27</v>
      </c>
      <c r="C19" s="1">
        <f>入力シート!E29</f>
        <v>0</v>
      </c>
    </row>
    <row r="20" spans="1:3" x14ac:dyDescent="0.4">
      <c r="A20" s="124"/>
      <c r="B20" s="1" t="s">
        <v>29</v>
      </c>
      <c r="C20" s="1">
        <f>入力シート!E30</f>
        <v>0</v>
      </c>
    </row>
    <row r="21" spans="1:3" x14ac:dyDescent="0.4">
      <c r="A21" s="124"/>
      <c r="B21" s="1" t="s">
        <v>30</v>
      </c>
      <c r="C21" s="1">
        <f>入力シート!E31</f>
        <v>0</v>
      </c>
    </row>
    <row r="22" spans="1:3" x14ac:dyDescent="0.4">
      <c r="A22" s="124"/>
      <c r="B22" s="1" t="s">
        <v>26</v>
      </c>
      <c r="C22" s="1">
        <f>入力シート!E32</f>
        <v>0</v>
      </c>
    </row>
    <row r="23" spans="1:3" x14ac:dyDescent="0.4">
      <c r="A23" s="124"/>
      <c r="B23" s="1" t="s">
        <v>27</v>
      </c>
      <c r="C23" s="1">
        <f>入力シート!E33</f>
        <v>0</v>
      </c>
    </row>
    <row r="25" spans="1:3" x14ac:dyDescent="0.4">
      <c r="A25" s="84" t="s">
        <v>62</v>
      </c>
      <c r="B25" s="21">
        <f>入力シート!D2</f>
        <v>0</v>
      </c>
    </row>
    <row r="26" spans="1:3" x14ac:dyDescent="0.4">
      <c r="A26" s="84"/>
      <c r="B26" s="22">
        <f>入力シート!A36</f>
        <v>0</v>
      </c>
    </row>
  </sheetData>
  <sheetProtection sheet="1" objects="1" scenarios="1" selectLockedCells="1"/>
  <mergeCells count="4">
    <mergeCell ref="A1:A8"/>
    <mergeCell ref="A10:A13"/>
    <mergeCell ref="A15:A23"/>
    <mergeCell ref="A25:A2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参加申込書</vt:lpstr>
      <vt:lpstr>事務局集計用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美由紀 中俣</dc:creator>
  <cp:lastModifiedBy>純也 立石</cp:lastModifiedBy>
  <cp:lastPrinted>2024-10-07T05:32:40Z</cp:lastPrinted>
  <dcterms:created xsi:type="dcterms:W3CDTF">2024-10-03T05:58:18Z</dcterms:created>
  <dcterms:modified xsi:type="dcterms:W3CDTF">2025-09-08T22:40:53Z</dcterms:modified>
</cp:coreProperties>
</file>